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52528201\Documents\Oficina\Planes Nivel Central\Planes Nivel Central 2026\Trimestre II\"/>
    </mc:Choice>
  </mc:AlternateContent>
  <xr:revisionPtr revIDLastSave="0" documentId="13_ncr:1_{2A7C6D71-CD12-4BED-A74E-505723FE4F97}" xr6:coauthVersionLast="47" xr6:coauthVersionMax="47" xr10:uidLastSave="{00000000-0000-0000-0000-000000000000}"/>
  <bookViews>
    <workbookView xWindow="-120" yWindow="-120" windowWidth="29040" windowHeight="15720" tabRatio="599" activeTab="3" xr2:uid="{00000000-000D-0000-FFFF-FFFF00000000}"/>
  </bookViews>
  <sheets>
    <sheet name="Instructivo Diligenciamiento" sheetId="11" r:id="rId1"/>
    <sheet name="Formulación PAI" sheetId="15" r:id="rId2"/>
    <sheet name="PAI - Trim I" sheetId="10" r:id="rId3"/>
    <sheet name="PAI - Trim II" sheetId="16" r:id="rId4"/>
    <sheet name="Hoja2" sheetId="13" state="hidden" r:id="rId5"/>
    <sheet name="Hoja1" sheetId="12" state="hidden" r:id="rId6"/>
  </sheets>
  <definedNames>
    <definedName name="_xlnm._FilterDatabase" localSheetId="1" hidden="1">'Formulación PAI'!$A$5:$DH$223</definedName>
    <definedName name="_xlnm._FilterDatabase" localSheetId="2" hidden="1">'PAI - Trim I'!$A$5:$DH$223</definedName>
    <definedName name="_xlnm._FilterDatabase" localSheetId="3" hidden="1">'PAI - Trim II'!$A$6:$AC$223</definedName>
    <definedName name="_xlnm.Print_Area" localSheetId="1">'Formulación PAI'!$A$1:$AB$223</definedName>
    <definedName name="_xlnm.Print_Area" localSheetId="0">'Instructivo Diligenciamiento'!$A$8:$T$9</definedName>
    <definedName name="_xlnm.Print_Area" localSheetId="2">'PAI - Trim I'!$A$1:$AB$223</definedName>
    <definedName name="_xlnm.Print_Area" localSheetId="3">'PAI - Trim II'!$A$1:$AB$223</definedName>
    <definedName name="_xlnm.Print_Titles" localSheetId="1">'Formulación PAI'!$1:$3</definedName>
    <definedName name="_xlnm.Print_Titles" localSheetId="0">'Instructivo Diligenciamiento'!$1:$7</definedName>
    <definedName name="_xlnm.Print_Titles" localSheetId="2">'PAI - Trim I'!$1:$3</definedName>
    <definedName name="_xlnm.Print_Titles" localSheetId="3">'PAI - Trim II'!$1:$3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222" i="16" l="1"/>
  <c r="O222" i="16"/>
  <c r="AA221" i="16"/>
  <c r="O221" i="16"/>
  <c r="AA220" i="16"/>
  <c r="O220" i="16"/>
  <c r="AA219" i="16"/>
  <c r="O219" i="16"/>
  <c r="AA218" i="16"/>
  <c r="O218" i="16"/>
  <c r="AA217" i="16"/>
  <c r="O217" i="16"/>
  <c r="AA216" i="16"/>
  <c r="O216" i="16"/>
  <c r="AA215" i="16"/>
  <c r="O215" i="16"/>
  <c r="AA214" i="16"/>
  <c r="O214" i="16"/>
  <c r="AA213" i="16"/>
  <c r="O213" i="16"/>
  <c r="AA212" i="16"/>
  <c r="O212" i="16"/>
  <c r="AA211" i="16"/>
  <c r="O211" i="16"/>
  <c r="AA210" i="16"/>
  <c r="O210" i="16"/>
  <c r="AA209" i="16"/>
  <c r="O209" i="16"/>
  <c r="AA208" i="16"/>
  <c r="O208" i="16"/>
  <c r="AA207" i="16"/>
  <c r="O207" i="16"/>
  <c r="AA206" i="16"/>
  <c r="O206" i="16"/>
  <c r="AA205" i="16"/>
  <c r="O205" i="16"/>
  <c r="AA204" i="16"/>
  <c r="O204" i="16"/>
  <c r="AA203" i="16"/>
  <c r="O203" i="16"/>
  <c r="AA202" i="16"/>
  <c r="O202" i="16"/>
  <c r="AA201" i="16"/>
  <c r="O201" i="16"/>
  <c r="AA200" i="16"/>
  <c r="O200" i="16"/>
  <c r="AA199" i="16"/>
  <c r="O199" i="16"/>
  <c r="AA198" i="16"/>
  <c r="O198" i="16"/>
  <c r="AA197" i="16"/>
  <c r="O197" i="16"/>
  <c r="AA196" i="16"/>
  <c r="O196" i="16"/>
  <c r="AA195" i="16"/>
  <c r="O195" i="16"/>
  <c r="AA194" i="16"/>
  <c r="O194" i="16"/>
  <c r="AA193" i="16"/>
  <c r="O193" i="16"/>
  <c r="AA192" i="16"/>
  <c r="O192" i="16"/>
  <c r="AA191" i="16"/>
  <c r="O191" i="16"/>
  <c r="AA190" i="16"/>
  <c r="O190" i="16"/>
  <c r="AA189" i="16"/>
  <c r="O189" i="16"/>
  <c r="AA188" i="16"/>
  <c r="O188" i="16"/>
  <c r="AA187" i="16"/>
  <c r="O187" i="16"/>
  <c r="AA186" i="16"/>
  <c r="O186" i="16"/>
  <c r="AA185" i="16"/>
  <c r="O185" i="16"/>
  <c r="AA184" i="16"/>
  <c r="O184" i="16"/>
  <c r="AA183" i="16"/>
  <c r="O183" i="16"/>
  <c r="AA182" i="16"/>
  <c r="O182" i="16"/>
  <c r="AA181" i="16"/>
  <c r="O181" i="16"/>
  <c r="AA180" i="16"/>
  <c r="O180" i="16"/>
  <c r="AA179" i="16"/>
  <c r="O179" i="16"/>
  <c r="AA178" i="16"/>
  <c r="O178" i="16"/>
  <c r="AA177" i="16"/>
  <c r="O177" i="16"/>
  <c r="AA176" i="16"/>
  <c r="O176" i="16"/>
  <c r="AA175" i="16"/>
  <c r="O175" i="16"/>
  <c r="AA174" i="16"/>
  <c r="O174" i="16"/>
  <c r="AA173" i="16"/>
  <c r="O173" i="16"/>
  <c r="AA172" i="16"/>
  <c r="O172" i="16"/>
  <c r="AA171" i="16"/>
  <c r="O171" i="16"/>
  <c r="AA170" i="16"/>
  <c r="O170" i="16"/>
  <c r="AA169" i="16"/>
  <c r="O169" i="16"/>
  <c r="AA168" i="16"/>
  <c r="O168" i="16"/>
  <c r="AA167" i="16"/>
  <c r="O167" i="16"/>
  <c r="AA166" i="16"/>
  <c r="O166" i="16"/>
  <c r="AA165" i="16"/>
  <c r="O165" i="16"/>
  <c r="AA164" i="16"/>
  <c r="O164" i="16"/>
  <c r="AA163" i="16"/>
  <c r="O163" i="16"/>
  <c r="AA162" i="16"/>
  <c r="O162" i="16"/>
  <c r="AA161" i="16"/>
  <c r="O161" i="16"/>
  <c r="AA160" i="16"/>
  <c r="O160" i="16"/>
  <c r="AA159" i="16"/>
  <c r="O159" i="16"/>
  <c r="AA158" i="16"/>
  <c r="O158" i="16"/>
  <c r="AA157" i="16"/>
  <c r="O157" i="16"/>
  <c r="AA156" i="16"/>
  <c r="O156" i="16"/>
  <c r="AA155" i="16"/>
  <c r="O155" i="16"/>
  <c r="AA154" i="16"/>
  <c r="O154" i="16"/>
  <c r="AA153" i="16"/>
  <c r="O153" i="16"/>
  <c r="AA152" i="16"/>
  <c r="O152" i="16"/>
  <c r="AA151" i="16"/>
  <c r="O151" i="16"/>
  <c r="AA150" i="16"/>
  <c r="O150" i="16"/>
  <c r="AA149" i="16"/>
  <c r="O149" i="16"/>
  <c r="AA148" i="16"/>
  <c r="O148" i="16"/>
  <c r="AA147" i="16"/>
  <c r="O147" i="16"/>
  <c r="AA146" i="16"/>
  <c r="O146" i="16"/>
  <c r="AA145" i="16"/>
  <c r="O145" i="16"/>
  <c r="AA144" i="16"/>
  <c r="O144" i="16"/>
  <c r="AA143" i="16"/>
  <c r="O143" i="16"/>
  <c r="AA142" i="16"/>
  <c r="O142" i="16"/>
  <c r="AA141" i="16"/>
  <c r="O141" i="16"/>
  <c r="AA140" i="16"/>
  <c r="O140" i="16"/>
  <c r="AA139" i="16"/>
  <c r="O139" i="16"/>
  <c r="AA138" i="16"/>
  <c r="O138" i="16"/>
  <c r="AA137" i="16"/>
  <c r="O137" i="16"/>
  <c r="AA136" i="16"/>
  <c r="O136" i="16"/>
  <c r="AA135" i="16"/>
  <c r="O135" i="16"/>
  <c r="AA134" i="16"/>
  <c r="O134" i="16"/>
  <c r="AA133" i="16"/>
  <c r="O133" i="16"/>
  <c r="AA132" i="16"/>
  <c r="O132" i="16"/>
  <c r="AA131" i="16"/>
  <c r="O131" i="16"/>
  <c r="AA130" i="16"/>
  <c r="O130" i="16"/>
  <c r="AA129" i="16"/>
  <c r="O129" i="16"/>
  <c r="AA128" i="16"/>
  <c r="O128" i="16"/>
  <c r="AA127" i="16"/>
  <c r="O127" i="16"/>
  <c r="AA126" i="16"/>
  <c r="O126" i="16"/>
  <c r="AA125" i="16"/>
  <c r="O125" i="16"/>
  <c r="AA124" i="16"/>
  <c r="O124" i="16"/>
  <c r="AA123" i="16"/>
  <c r="O123" i="16"/>
  <c r="AA122" i="16"/>
  <c r="O122" i="16"/>
  <c r="AA121" i="16"/>
  <c r="O121" i="16"/>
  <c r="AA120" i="16"/>
  <c r="O120" i="16"/>
  <c r="AA119" i="16"/>
  <c r="O119" i="16"/>
  <c r="AA118" i="16"/>
  <c r="O118" i="16"/>
  <c r="AA117" i="16"/>
  <c r="O117" i="16"/>
  <c r="AA116" i="16"/>
  <c r="O116" i="16"/>
  <c r="AA115" i="16"/>
  <c r="O115" i="16"/>
  <c r="AA114" i="16"/>
  <c r="O114" i="16"/>
  <c r="AA113" i="16"/>
  <c r="O113" i="16"/>
  <c r="AA112" i="16"/>
  <c r="O112" i="16"/>
  <c r="AA111" i="16"/>
  <c r="O111" i="16"/>
  <c r="AA110" i="16"/>
  <c r="O110" i="16"/>
  <c r="AA109" i="16"/>
  <c r="O109" i="16"/>
  <c r="AA108" i="16"/>
  <c r="O108" i="16"/>
  <c r="AA107" i="16"/>
  <c r="O107" i="16"/>
  <c r="AA106" i="16"/>
  <c r="O106" i="16"/>
  <c r="AA105" i="16"/>
  <c r="O105" i="16"/>
  <c r="AA104" i="16"/>
  <c r="O104" i="16"/>
  <c r="AA103" i="16"/>
  <c r="O103" i="16"/>
  <c r="AA102" i="16"/>
  <c r="O102" i="16"/>
  <c r="AA101" i="16"/>
  <c r="O101" i="16"/>
  <c r="AA100" i="16"/>
  <c r="O100" i="16"/>
  <c r="AA99" i="16"/>
  <c r="O99" i="16"/>
  <c r="AA98" i="16"/>
  <c r="O98" i="16"/>
  <c r="AA97" i="16"/>
  <c r="O97" i="16"/>
  <c r="AA96" i="16"/>
  <c r="O96" i="16"/>
  <c r="AA95" i="16"/>
  <c r="O95" i="16"/>
  <c r="AA94" i="16"/>
  <c r="O94" i="16"/>
  <c r="AA93" i="16"/>
  <c r="O93" i="16"/>
  <c r="AA92" i="16"/>
  <c r="O92" i="16"/>
  <c r="AA91" i="16"/>
  <c r="O91" i="16"/>
  <c r="AA90" i="16"/>
  <c r="O90" i="16"/>
  <c r="AA89" i="16"/>
  <c r="O89" i="16"/>
  <c r="AA88" i="16"/>
  <c r="O88" i="16"/>
  <c r="AA87" i="16"/>
  <c r="O87" i="16"/>
  <c r="AA86" i="16"/>
  <c r="O86" i="16"/>
  <c r="AA85" i="16"/>
  <c r="O85" i="16"/>
  <c r="AA84" i="16"/>
  <c r="O84" i="16"/>
  <c r="AA83" i="16"/>
  <c r="O83" i="16"/>
  <c r="AA82" i="16"/>
  <c r="O82" i="16"/>
  <c r="AA81" i="16"/>
  <c r="O81" i="16"/>
  <c r="AA80" i="16"/>
  <c r="O80" i="16"/>
  <c r="AA79" i="16"/>
  <c r="O79" i="16"/>
  <c r="AA78" i="16"/>
  <c r="O78" i="16"/>
  <c r="AA77" i="16"/>
  <c r="O77" i="16"/>
  <c r="AA76" i="16"/>
  <c r="O76" i="16"/>
  <c r="AA75" i="16"/>
  <c r="O75" i="16"/>
  <c r="AA74" i="16"/>
  <c r="O74" i="16"/>
  <c r="AA73" i="16"/>
  <c r="O73" i="16"/>
  <c r="AA72" i="16"/>
  <c r="O72" i="16"/>
  <c r="AA71" i="16"/>
  <c r="O71" i="16"/>
  <c r="AA70" i="16"/>
  <c r="O70" i="16"/>
  <c r="AA69" i="16"/>
  <c r="O69" i="16"/>
  <c r="AA68" i="16"/>
  <c r="O68" i="16"/>
  <c r="AA67" i="16"/>
  <c r="O67" i="16"/>
  <c r="AA66" i="16"/>
  <c r="O66" i="16"/>
  <c r="AA65" i="16"/>
  <c r="O65" i="16"/>
  <c r="AA64" i="16"/>
  <c r="O64" i="16"/>
  <c r="AA63" i="16"/>
  <c r="O63" i="16"/>
  <c r="AA62" i="16"/>
  <c r="O62" i="16"/>
  <c r="AA61" i="16"/>
  <c r="O61" i="16"/>
  <c r="AA60" i="16"/>
  <c r="O60" i="16"/>
  <c r="AA59" i="16"/>
  <c r="O59" i="16"/>
  <c r="AA58" i="16"/>
  <c r="O58" i="16"/>
  <c r="AA57" i="16"/>
  <c r="O57" i="16"/>
  <c r="AA56" i="16"/>
  <c r="O56" i="16"/>
  <c r="AA55" i="16"/>
  <c r="O55" i="16"/>
  <c r="AA54" i="16"/>
  <c r="O54" i="16"/>
  <c r="AA53" i="16"/>
  <c r="O53" i="16"/>
  <c r="AA52" i="16"/>
  <c r="O52" i="16"/>
  <c r="AA51" i="16"/>
  <c r="O51" i="16"/>
  <c r="AA50" i="16"/>
  <c r="O50" i="16"/>
  <c r="AA49" i="16"/>
  <c r="O49" i="16"/>
  <c r="AA48" i="16"/>
  <c r="O48" i="16"/>
  <c r="AA47" i="16"/>
  <c r="O47" i="16"/>
  <c r="AA46" i="16"/>
  <c r="O46" i="16"/>
  <c r="AA45" i="16"/>
  <c r="O45" i="16"/>
  <c r="AA44" i="16"/>
  <c r="O44" i="16"/>
  <c r="AA43" i="16"/>
  <c r="O43" i="16"/>
  <c r="AA42" i="16"/>
  <c r="O42" i="16"/>
  <c r="AA41" i="16"/>
  <c r="O41" i="16"/>
  <c r="AA40" i="16"/>
  <c r="O40" i="16"/>
  <c r="AA39" i="16"/>
  <c r="O39" i="16"/>
  <c r="AA38" i="16"/>
  <c r="O38" i="16"/>
  <c r="AA37" i="16"/>
  <c r="O37" i="16"/>
  <c r="AA36" i="16"/>
  <c r="O36" i="16"/>
  <c r="AA35" i="16"/>
  <c r="O35" i="16"/>
  <c r="AA34" i="16"/>
  <c r="O34" i="16"/>
  <c r="AA33" i="16"/>
  <c r="O33" i="16"/>
  <c r="AA32" i="16"/>
  <c r="O32" i="16"/>
  <c r="AA31" i="16"/>
  <c r="O31" i="16"/>
  <c r="AA30" i="16"/>
  <c r="O30" i="16"/>
  <c r="AA29" i="16"/>
  <c r="O29" i="16"/>
  <c r="AA28" i="16"/>
  <c r="O28" i="16"/>
  <c r="AA27" i="16"/>
  <c r="O27" i="16"/>
  <c r="AA26" i="16"/>
  <c r="O26" i="16"/>
  <c r="AA25" i="16"/>
  <c r="O25" i="16"/>
  <c r="AA24" i="16"/>
  <c r="O24" i="16"/>
  <c r="AA23" i="16"/>
  <c r="O23" i="16"/>
  <c r="AA22" i="16"/>
  <c r="O22" i="16"/>
  <c r="AA21" i="16"/>
  <c r="O21" i="16"/>
  <c r="AA20" i="16"/>
  <c r="O20" i="16"/>
  <c r="AA19" i="16"/>
  <c r="O19" i="16"/>
  <c r="AA18" i="16"/>
  <c r="O18" i="16"/>
  <c r="AA17" i="16"/>
  <c r="O17" i="16"/>
  <c r="AA16" i="16"/>
  <c r="O16" i="16"/>
  <c r="AA15" i="16"/>
  <c r="O15" i="16"/>
  <c r="AA14" i="16"/>
  <c r="O14" i="16"/>
  <c r="AA13" i="16"/>
  <c r="O13" i="16"/>
  <c r="AA12" i="16"/>
  <c r="O12" i="16"/>
  <c r="AA11" i="16"/>
  <c r="O11" i="16"/>
  <c r="AA10" i="16"/>
  <c r="O10" i="16"/>
  <c r="AA9" i="16"/>
  <c r="O9" i="16"/>
  <c r="AA8" i="16"/>
  <c r="O8" i="16"/>
  <c r="AA7" i="16"/>
  <c r="O7" i="16"/>
  <c r="AA22" i="10"/>
  <c r="AA13" i="10"/>
  <c r="AA222" i="10"/>
  <c r="AB39" i="16" l="1"/>
  <c r="AB216" i="16"/>
  <c r="AB110" i="16"/>
  <c r="AB7" i="16"/>
  <c r="AB118" i="16"/>
  <c r="AA222" i="15"/>
  <c r="O222" i="15"/>
  <c r="AA221" i="15"/>
  <c r="O221" i="15"/>
  <c r="AA220" i="15"/>
  <c r="O220" i="15"/>
  <c r="AA219" i="15"/>
  <c r="O219" i="15"/>
  <c r="AA218" i="15"/>
  <c r="O218" i="15"/>
  <c r="AA217" i="15"/>
  <c r="O217" i="15"/>
  <c r="AA216" i="15"/>
  <c r="AB216" i="15" s="1"/>
  <c r="O216" i="15"/>
  <c r="AA215" i="15"/>
  <c r="O215" i="15"/>
  <c r="AA214" i="15"/>
  <c r="O214" i="15"/>
  <c r="AA213" i="15"/>
  <c r="O213" i="15"/>
  <c r="AA212" i="15"/>
  <c r="O212" i="15"/>
  <c r="AA211" i="15"/>
  <c r="O211" i="15"/>
  <c r="AA210" i="15"/>
  <c r="O210" i="15"/>
  <c r="AA209" i="15"/>
  <c r="O209" i="15"/>
  <c r="AA208" i="15"/>
  <c r="O208" i="15"/>
  <c r="AA207" i="15"/>
  <c r="O207" i="15"/>
  <c r="AA206" i="15"/>
  <c r="O206" i="15"/>
  <c r="AA205" i="15"/>
  <c r="O205" i="15"/>
  <c r="AA204" i="15"/>
  <c r="O204" i="15"/>
  <c r="AA203" i="15"/>
  <c r="O203" i="15"/>
  <c r="AA202" i="15"/>
  <c r="O202" i="15"/>
  <c r="AA201" i="15"/>
  <c r="O201" i="15"/>
  <c r="AA200" i="15"/>
  <c r="O200" i="15"/>
  <c r="AA199" i="15"/>
  <c r="O199" i="15"/>
  <c r="AA198" i="15"/>
  <c r="O198" i="15"/>
  <c r="AA197" i="15"/>
  <c r="O197" i="15"/>
  <c r="AA196" i="15"/>
  <c r="O196" i="15"/>
  <c r="AA195" i="15"/>
  <c r="O195" i="15"/>
  <c r="AA194" i="15"/>
  <c r="O194" i="15"/>
  <c r="AA193" i="15"/>
  <c r="O193" i="15"/>
  <c r="AA192" i="15"/>
  <c r="O192" i="15"/>
  <c r="AA191" i="15"/>
  <c r="O191" i="15"/>
  <c r="AA190" i="15"/>
  <c r="O190" i="15"/>
  <c r="AA189" i="15"/>
  <c r="O189" i="15"/>
  <c r="AA188" i="15"/>
  <c r="O188" i="15"/>
  <c r="AA187" i="15"/>
  <c r="O187" i="15"/>
  <c r="AA186" i="15"/>
  <c r="O186" i="15"/>
  <c r="AA185" i="15"/>
  <c r="O185" i="15"/>
  <c r="AA184" i="15"/>
  <c r="O184" i="15"/>
  <c r="AA183" i="15"/>
  <c r="O183" i="15"/>
  <c r="AA182" i="15"/>
  <c r="O182" i="15"/>
  <c r="AA181" i="15"/>
  <c r="O181" i="15"/>
  <c r="AA180" i="15"/>
  <c r="O180" i="15"/>
  <c r="AA179" i="15"/>
  <c r="O179" i="15"/>
  <c r="AA178" i="15"/>
  <c r="O178" i="15"/>
  <c r="AA177" i="15"/>
  <c r="O177" i="15"/>
  <c r="AA176" i="15"/>
  <c r="O176" i="15"/>
  <c r="AA175" i="15"/>
  <c r="O175" i="15"/>
  <c r="AA174" i="15"/>
  <c r="O174" i="15"/>
  <c r="AA173" i="15"/>
  <c r="O173" i="15"/>
  <c r="AA172" i="15"/>
  <c r="O172" i="15"/>
  <c r="AA171" i="15"/>
  <c r="O171" i="15"/>
  <c r="AA170" i="15"/>
  <c r="O170" i="15"/>
  <c r="AA169" i="15"/>
  <c r="O169" i="15"/>
  <c r="AA168" i="15"/>
  <c r="O168" i="15"/>
  <c r="AA167" i="15"/>
  <c r="O167" i="15"/>
  <c r="AA166" i="15"/>
  <c r="O166" i="15"/>
  <c r="AA165" i="15"/>
  <c r="O165" i="15"/>
  <c r="AA164" i="15"/>
  <c r="O164" i="15"/>
  <c r="AA163" i="15"/>
  <c r="O163" i="15"/>
  <c r="AA162" i="15"/>
  <c r="O162" i="15"/>
  <c r="AA161" i="15"/>
  <c r="O161" i="15"/>
  <c r="AA160" i="15"/>
  <c r="O160" i="15"/>
  <c r="AA159" i="15"/>
  <c r="O159" i="15"/>
  <c r="AA158" i="15"/>
  <c r="O158" i="15"/>
  <c r="AA157" i="15"/>
  <c r="O157" i="15"/>
  <c r="AA156" i="15"/>
  <c r="O156" i="15"/>
  <c r="AA155" i="15"/>
  <c r="O155" i="15"/>
  <c r="AA154" i="15"/>
  <c r="O154" i="15"/>
  <c r="AA153" i="15"/>
  <c r="O153" i="15"/>
  <c r="AA152" i="15"/>
  <c r="O152" i="15"/>
  <c r="AA151" i="15"/>
  <c r="O151" i="15"/>
  <c r="AA150" i="15"/>
  <c r="O150" i="15"/>
  <c r="AA149" i="15"/>
  <c r="O149" i="15"/>
  <c r="AA148" i="15"/>
  <c r="O148" i="15"/>
  <c r="AA147" i="15"/>
  <c r="O147" i="15"/>
  <c r="AA146" i="15"/>
  <c r="O146" i="15"/>
  <c r="AA145" i="15"/>
  <c r="O145" i="15"/>
  <c r="AA144" i="15"/>
  <c r="O144" i="15"/>
  <c r="AA143" i="15"/>
  <c r="O143" i="15"/>
  <c r="AA142" i="15"/>
  <c r="O142" i="15"/>
  <c r="AA141" i="15"/>
  <c r="O141" i="15"/>
  <c r="AA140" i="15"/>
  <c r="O140" i="15"/>
  <c r="AA139" i="15"/>
  <c r="O139" i="15"/>
  <c r="AA138" i="15"/>
  <c r="O138" i="15"/>
  <c r="AA137" i="15"/>
  <c r="O137" i="15"/>
  <c r="AA136" i="15"/>
  <c r="O136" i="15"/>
  <c r="AA135" i="15"/>
  <c r="O135" i="15"/>
  <c r="AA134" i="15"/>
  <c r="O134" i="15"/>
  <c r="AA133" i="15"/>
  <c r="O133" i="15"/>
  <c r="AA132" i="15"/>
  <c r="O132" i="15"/>
  <c r="AA131" i="15"/>
  <c r="O131" i="15"/>
  <c r="AA130" i="15"/>
  <c r="O130" i="15"/>
  <c r="AA129" i="15"/>
  <c r="O129" i="15"/>
  <c r="AA128" i="15"/>
  <c r="O128" i="15"/>
  <c r="AA127" i="15"/>
  <c r="O127" i="15"/>
  <c r="AA126" i="15"/>
  <c r="O126" i="15"/>
  <c r="AA125" i="15"/>
  <c r="O125" i="15"/>
  <c r="AA124" i="15"/>
  <c r="O124" i="15"/>
  <c r="AA123" i="15"/>
  <c r="O123" i="15"/>
  <c r="AA122" i="15"/>
  <c r="O122" i="15"/>
  <c r="AA121" i="15"/>
  <c r="O121" i="15"/>
  <c r="AA120" i="15"/>
  <c r="O120" i="15"/>
  <c r="AA119" i="15"/>
  <c r="O119" i="15"/>
  <c r="AA118" i="15"/>
  <c r="O118" i="15"/>
  <c r="AA117" i="15"/>
  <c r="O117" i="15"/>
  <c r="AA116" i="15"/>
  <c r="O116" i="15"/>
  <c r="AA115" i="15"/>
  <c r="O115" i="15"/>
  <c r="AA114" i="15"/>
  <c r="O114" i="15"/>
  <c r="AA113" i="15"/>
  <c r="O113" i="15"/>
  <c r="AA112" i="15"/>
  <c r="O112" i="15"/>
  <c r="AA111" i="15"/>
  <c r="O111" i="15"/>
  <c r="AA110" i="15"/>
  <c r="O110" i="15"/>
  <c r="AA109" i="15"/>
  <c r="O109" i="15"/>
  <c r="AA108" i="15"/>
  <c r="O108" i="15"/>
  <c r="AA107" i="15"/>
  <c r="O107" i="15"/>
  <c r="AA106" i="15"/>
  <c r="O106" i="15"/>
  <c r="AA105" i="15"/>
  <c r="O105" i="15"/>
  <c r="AA104" i="15"/>
  <c r="O104" i="15"/>
  <c r="AA103" i="15"/>
  <c r="O103" i="15"/>
  <c r="AA102" i="15"/>
  <c r="O102" i="15"/>
  <c r="AA101" i="15"/>
  <c r="O101" i="15"/>
  <c r="AA100" i="15"/>
  <c r="O100" i="15"/>
  <c r="AA99" i="15"/>
  <c r="O99" i="15"/>
  <c r="AA98" i="15"/>
  <c r="O98" i="15"/>
  <c r="AA97" i="15"/>
  <c r="O97" i="15"/>
  <c r="AA96" i="15"/>
  <c r="O96" i="15"/>
  <c r="AA95" i="15"/>
  <c r="O95" i="15"/>
  <c r="AA94" i="15"/>
  <c r="O94" i="15"/>
  <c r="AA93" i="15"/>
  <c r="O93" i="15"/>
  <c r="AA92" i="15"/>
  <c r="O92" i="15"/>
  <c r="AA91" i="15"/>
  <c r="O91" i="15"/>
  <c r="AA90" i="15"/>
  <c r="O90" i="15"/>
  <c r="AA89" i="15"/>
  <c r="O89" i="15"/>
  <c r="AA88" i="15"/>
  <c r="O88" i="15"/>
  <c r="AA87" i="15"/>
  <c r="O87" i="15"/>
  <c r="AA86" i="15"/>
  <c r="O86" i="15"/>
  <c r="AA85" i="15"/>
  <c r="O85" i="15"/>
  <c r="AA84" i="15"/>
  <c r="O84" i="15"/>
  <c r="AA83" i="15"/>
  <c r="O83" i="15"/>
  <c r="AA82" i="15"/>
  <c r="O82" i="15"/>
  <c r="AA81" i="15"/>
  <c r="O81" i="15"/>
  <c r="AA80" i="15"/>
  <c r="O80" i="15"/>
  <c r="AA79" i="15"/>
  <c r="O79" i="15"/>
  <c r="AA78" i="15"/>
  <c r="O78" i="15"/>
  <c r="AA77" i="15"/>
  <c r="O77" i="15"/>
  <c r="AA76" i="15"/>
  <c r="O76" i="15"/>
  <c r="AA75" i="15"/>
  <c r="O75" i="15"/>
  <c r="AA74" i="15"/>
  <c r="O74" i="15"/>
  <c r="AA73" i="15"/>
  <c r="O73" i="15"/>
  <c r="AA72" i="15"/>
  <c r="O72" i="15"/>
  <c r="AA71" i="15"/>
  <c r="O71" i="15"/>
  <c r="AA70" i="15"/>
  <c r="O70" i="15"/>
  <c r="AA69" i="15"/>
  <c r="O69" i="15"/>
  <c r="AA68" i="15"/>
  <c r="O68" i="15"/>
  <c r="AA67" i="15"/>
  <c r="O67" i="15"/>
  <c r="AA66" i="15"/>
  <c r="O66" i="15"/>
  <c r="AA65" i="15"/>
  <c r="O65" i="15"/>
  <c r="AA64" i="15"/>
  <c r="O64" i="15"/>
  <c r="AA63" i="15"/>
  <c r="O63" i="15"/>
  <c r="AA62" i="15"/>
  <c r="O62" i="15"/>
  <c r="AA61" i="15"/>
  <c r="O61" i="15"/>
  <c r="AA60" i="15"/>
  <c r="O60" i="15"/>
  <c r="AA59" i="15"/>
  <c r="O59" i="15"/>
  <c r="AA58" i="15"/>
  <c r="O58" i="15"/>
  <c r="AA57" i="15"/>
  <c r="O57" i="15"/>
  <c r="AA56" i="15"/>
  <c r="O56" i="15"/>
  <c r="AA55" i="15"/>
  <c r="O55" i="15"/>
  <c r="AA54" i="15"/>
  <c r="O54" i="15"/>
  <c r="AA53" i="15"/>
  <c r="O53" i="15"/>
  <c r="AA52" i="15"/>
  <c r="O52" i="15"/>
  <c r="AA51" i="15"/>
  <c r="O51" i="15"/>
  <c r="AA50" i="15"/>
  <c r="O50" i="15"/>
  <c r="AA49" i="15"/>
  <c r="O49" i="15"/>
  <c r="AA48" i="15"/>
  <c r="O48" i="15"/>
  <c r="AA47" i="15"/>
  <c r="O47" i="15"/>
  <c r="AA46" i="15"/>
  <c r="O46" i="15"/>
  <c r="AA45" i="15"/>
  <c r="O45" i="15"/>
  <c r="AA44" i="15"/>
  <c r="O44" i="15"/>
  <c r="AA43" i="15"/>
  <c r="O43" i="15"/>
  <c r="AA42" i="15"/>
  <c r="O42" i="15"/>
  <c r="AA41" i="15"/>
  <c r="O41" i="15"/>
  <c r="AA40" i="15"/>
  <c r="O40" i="15"/>
  <c r="AA39" i="15"/>
  <c r="O39" i="15"/>
  <c r="AA38" i="15"/>
  <c r="O38" i="15"/>
  <c r="AA37" i="15"/>
  <c r="O37" i="15"/>
  <c r="AA36" i="15"/>
  <c r="O36" i="15"/>
  <c r="AA35" i="15"/>
  <c r="O35" i="15"/>
  <c r="AA34" i="15"/>
  <c r="O34" i="15"/>
  <c r="AA33" i="15"/>
  <c r="O33" i="15"/>
  <c r="AA32" i="15"/>
  <c r="O32" i="15"/>
  <c r="AA31" i="15"/>
  <c r="O31" i="15"/>
  <c r="AA30" i="15"/>
  <c r="O30" i="15"/>
  <c r="AA29" i="15"/>
  <c r="O29" i="15"/>
  <c r="AA28" i="15"/>
  <c r="O28" i="15"/>
  <c r="AA27" i="15"/>
  <c r="O27" i="15"/>
  <c r="AA26" i="15"/>
  <c r="O26" i="15"/>
  <c r="AA25" i="15"/>
  <c r="O25" i="15"/>
  <c r="AA24" i="15"/>
  <c r="O24" i="15"/>
  <c r="AA23" i="15"/>
  <c r="O23" i="15"/>
  <c r="AA22" i="15"/>
  <c r="O22" i="15"/>
  <c r="AA21" i="15"/>
  <c r="O21" i="15"/>
  <c r="AA20" i="15"/>
  <c r="O20" i="15"/>
  <c r="AA19" i="15"/>
  <c r="O19" i="15"/>
  <c r="AA18" i="15"/>
  <c r="O18" i="15"/>
  <c r="AA17" i="15"/>
  <c r="O17" i="15"/>
  <c r="AA16" i="15"/>
  <c r="O16" i="15"/>
  <c r="AA15" i="15"/>
  <c r="O15" i="15"/>
  <c r="AA14" i="15"/>
  <c r="O14" i="15"/>
  <c r="AA13" i="15"/>
  <c r="O13" i="15"/>
  <c r="AA12" i="15"/>
  <c r="O12" i="15"/>
  <c r="AA11" i="15"/>
  <c r="O11" i="15"/>
  <c r="AA10" i="15"/>
  <c r="O10" i="15"/>
  <c r="AA9" i="15"/>
  <c r="O9" i="15"/>
  <c r="AA8" i="15"/>
  <c r="O8" i="15"/>
  <c r="AA7" i="15"/>
  <c r="O7" i="15"/>
  <c r="AA6" i="15"/>
  <c r="O6" i="15"/>
  <c r="AB223" i="16" l="1"/>
  <c r="AB6" i="15"/>
  <c r="AB118" i="15"/>
  <c r="AB39" i="15"/>
  <c r="AB110" i="15"/>
  <c r="AB223" i="15" l="1"/>
  <c r="O57" i="10" l="1"/>
  <c r="AA214" i="10" l="1"/>
  <c r="AA215" i="10"/>
  <c r="AA216" i="10"/>
  <c r="AA217" i="10"/>
  <c r="AA218" i="10"/>
  <c r="AA219" i="10"/>
  <c r="AA220" i="10"/>
  <c r="AA221" i="10"/>
  <c r="AA212" i="10"/>
  <c r="AA213" i="10"/>
  <c r="AA211" i="10"/>
  <c r="AA210" i="10"/>
  <c r="AA205" i="10"/>
  <c r="AA206" i="10"/>
  <c r="AA207" i="10"/>
  <c r="AA208" i="10"/>
  <c r="AA209" i="10"/>
  <c r="AA203" i="10"/>
  <c r="AA204" i="10"/>
  <c r="AA201" i="10"/>
  <c r="AA202" i="10"/>
  <c r="AA199" i="10"/>
  <c r="AA200" i="10"/>
  <c r="AA198" i="10"/>
  <c r="AA197" i="10"/>
  <c r="AA193" i="10"/>
  <c r="AA194" i="10"/>
  <c r="AA195" i="10"/>
  <c r="AA196" i="10"/>
  <c r="AA192" i="10"/>
  <c r="AA188" i="10"/>
  <c r="AA189" i="10"/>
  <c r="AA190" i="10"/>
  <c r="AA191" i="10"/>
  <c r="AA187" i="10"/>
  <c r="AA185" i="10"/>
  <c r="AA186" i="10"/>
  <c r="AA184" i="10"/>
  <c r="AA183" i="10"/>
  <c r="AA172" i="10"/>
  <c r="AA173" i="10"/>
  <c r="AA174" i="10"/>
  <c r="AA175" i="10"/>
  <c r="AA176" i="10"/>
  <c r="AA177" i="10"/>
  <c r="AA178" i="10"/>
  <c r="AA179" i="10"/>
  <c r="AA180" i="10"/>
  <c r="AA181" i="10"/>
  <c r="AA182" i="10"/>
  <c r="AA169" i="10"/>
  <c r="AA170" i="10"/>
  <c r="AA171" i="10"/>
  <c r="AA163" i="10"/>
  <c r="AA164" i="10"/>
  <c r="AA165" i="10"/>
  <c r="AA166" i="10"/>
  <c r="AA167" i="10"/>
  <c r="AA168" i="10"/>
  <c r="AA162" i="10"/>
  <c r="AA160" i="10"/>
  <c r="AA161" i="10"/>
  <c r="AA159" i="10"/>
  <c r="AA141" i="10"/>
  <c r="AA142" i="10"/>
  <c r="AA143" i="10"/>
  <c r="AA144" i="10"/>
  <c r="AA145" i="10"/>
  <c r="AA146" i="10"/>
  <c r="AA147" i="10"/>
  <c r="AA148" i="10"/>
  <c r="AA149" i="10"/>
  <c r="AA150" i="10"/>
  <c r="AA151" i="10"/>
  <c r="AA152" i="10"/>
  <c r="AA153" i="10"/>
  <c r="AA154" i="10"/>
  <c r="AA155" i="10"/>
  <c r="AA156" i="10"/>
  <c r="AA157" i="10"/>
  <c r="AA158" i="10"/>
  <c r="AA140" i="10"/>
  <c r="AA138" i="10"/>
  <c r="AA139" i="10"/>
  <c r="AA137" i="10"/>
  <c r="AA136" i="10"/>
  <c r="AA123" i="10"/>
  <c r="AA124" i="10"/>
  <c r="AA125" i="10"/>
  <c r="AA126" i="10"/>
  <c r="AA127" i="10"/>
  <c r="AA128" i="10"/>
  <c r="AA129" i="10"/>
  <c r="AA130" i="10"/>
  <c r="AA131" i="10"/>
  <c r="AA132" i="10"/>
  <c r="AA133" i="10"/>
  <c r="AA134" i="10"/>
  <c r="AB216" i="10" l="1"/>
  <c r="AA117" i="10"/>
  <c r="AA118" i="10"/>
  <c r="AA119" i="10"/>
  <c r="AA114" i="10"/>
  <c r="AA112" i="10"/>
  <c r="AA102" i="10"/>
  <c r="AA103" i="10"/>
  <c r="AA104" i="10"/>
  <c r="AA105" i="10"/>
  <c r="AA106" i="10"/>
  <c r="AA107" i="10"/>
  <c r="AA108" i="10"/>
  <c r="AA109" i="10"/>
  <c r="AA110" i="10"/>
  <c r="AA111" i="10"/>
  <c r="AA101" i="10"/>
  <c r="AA100" i="10"/>
  <c r="AA99" i="10"/>
  <c r="AA96" i="10"/>
  <c r="AA97" i="10"/>
  <c r="AA98" i="10"/>
  <c r="AA93" i="10"/>
  <c r="AA94" i="10"/>
  <c r="AA95" i="10"/>
  <c r="AA92" i="10"/>
  <c r="AA90" i="10"/>
  <c r="AA91" i="10"/>
  <c r="AA89" i="10"/>
  <c r="AA87" i="10"/>
  <c r="AA88" i="10"/>
  <c r="AA86" i="10"/>
  <c r="AA85" i="10"/>
  <c r="AA84" i="10"/>
  <c r="AA81" i="10"/>
  <c r="AA82" i="10"/>
  <c r="AA83" i="10"/>
  <c r="AA79" i="10"/>
  <c r="AA80" i="10"/>
  <c r="AA78" i="10"/>
  <c r="AA77" i="10"/>
  <c r="AA76" i="10"/>
  <c r="AA75" i="10"/>
  <c r="AA74" i="10"/>
  <c r="AA73" i="10"/>
  <c r="AA72" i="10"/>
  <c r="AA71" i="10"/>
  <c r="AA65" i="10"/>
  <c r="AA66" i="10"/>
  <c r="AA67" i="10"/>
  <c r="AA68" i="10"/>
  <c r="AA69" i="10"/>
  <c r="AA70" i="10"/>
  <c r="AA64" i="10"/>
  <c r="AA58" i="10"/>
  <c r="AA59" i="10"/>
  <c r="AA60" i="10"/>
  <c r="AA61" i="10"/>
  <c r="AA62" i="10"/>
  <c r="AA63" i="10"/>
  <c r="AA56" i="10"/>
  <c r="AA57" i="10"/>
  <c r="AA52" i="10"/>
  <c r="AA53" i="10"/>
  <c r="AA54" i="10"/>
  <c r="AA55" i="10"/>
  <c r="AA51" i="10"/>
  <c r="AA45" i="10"/>
  <c r="AA46" i="10"/>
  <c r="AA47" i="10"/>
  <c r="AA48" i="10"/>
  <c r="AA49" i="10"/>
  <c r="AA50" i="10"/>
  <c r="AA44" i="10"/>
  <c r="AA40" i="10"/>
  <c r="AA41" i="10"/>
  <c r="AA42" i="10"/>
  <c r="AA43" i="10"/>
  <c r="AA38" i="10"/>
  <c r="AA39" i="10"/>
  <c r="AA33" i="10"/>
  <c r="AA34" i="10"/>
  <c r="AA35" i="10"/>
  <c r="AA36" i="10"/>
  <c r="AA37" i="10"/>
  <c r="AA28" i="10"/>
  <c r="AA29" i="10"/>
  <c r="AA30" i="10"/>
  <c r="AA31" i="10"/>
  <c r="AA32" i="10"/>
  <c r="AA27" i="10"/>
  <c r="AA23" i="10"/>
  <c r="AA24" i="10"/>
  <c r="AA25" i="10"/>
  <c r="AA26" i="10"/>
  <c r="AA7" i="10"/>
  <c r="AA8" i="10"/>
  <c r="AA9" i="10"/>
  <c r="AA10" i="10"/>
  <c r="AA11" i="10"/>
  <c r="AA12" i="10"/>
  <c r="AA14" i="10"/>
  <c r="AA15" i="10"/>
  <c r="AA16" i="10"/>
  <c r="AA17" i="10"/>
  <c r="AA18" i="10"/>
  <c r="AA19" i="10"/>
  <c r="AA20" i="10"/>
  <c r="AA21" i="10"/>
  <c r="AA6" i="10"/>
  <c r="AB39" i="10" l="1"/>
  <c r="AB6" i="10"/>
  <c r="AA120" i="10"/>
  <c r="AA121" i="10"/>
  <c r="AA122" i="10"/>
  <c r="AA135" i="10"/>
  <c r="AB118" i="10" l="1"/>
  <c r="O180" i="10"/>
  <c r="O87" i="10" l="1"/>
  <c r="O51" i="10"/>
  <c r="O7" i="10" l="1"/>
  <c r="O8" i="10"/>
  <c r="O9" i="10"/>
  <c r="O10" i="10"/>
  <c r="O11" i="10"/>
  <c r="O12" i="10"/>
  <c r="O13" i="10"/>
  <c r="O14" i="10"/>
  <c r="O15" i="10"/>
  <c r="O16" i="10"/>
  <c r="O17" i="10"/>
  <c r="O18" i="10"/>
  <c r="O19" i="10"/>
  <c r="O20" i="10"/>
  <c r="O21" i="10"/>
  <c r="O22" i="10"/>
  <c r="O23" i="10"/>
  <c r="O24" i="10"/>
  <c r="O25" i="10"/>
  <c r="O26" i="10"/>
  <c r="O27" i="10"/>
  <c r="O28" i="10"/>
  <c r="O29" i="10"/>
  <c r="O30" i="10"/>
  <c r="O31" i="10"/>
  <c r="O32" i="10"/>
  <c r="O33" i="10"/>
  <c r="O34" i="10"/>
  <c r="O35" i="10"/>
  <c r="O36" i="10"/>
  <c r="O37" i="10"/>
  <c r="O38" i="10"/>
  <c r="O39" i="10"/>
  <c r="O40" i="10"/>
  <c r="O41" i="10"/>
  <c r="O42" i="10"/>
  <c r="O43" i="10"/>
  <c r="O44" i="10"/>
  <c r="O45" i="10"/>
  <c r="O46" i="10"/>
  <c r="O47" i="10"/>
  <c r="O48" i="10"/>
  <c r="O49" i="10"/>
  <c r="O50" i="10"/>
  <c r="O52" i="10"/>
  <c r="O53" i="10"/>
  <c r="O54" i="10"/>
  <c r="O55" i="10"/>
  <c r="O56" i="10"/>
  <c r="O58" i="10"/>
  <c r="O59" i="10"/>
  <c r="O60" i="10"/>
  <c r="O61" i="10"/>
  <c r="O62" i="10"/>
  <c r="O63" i="10"/>
  <c r="O64" i="10"/>
  <c r="O65" i="10"/>
  <c r="O66" i="10"/>
  <c r="O67" i="10"/>
  <c r="O68" i="10"/>
  <c r="O69" i="10"/>
  <c r="O70" i="10"/>
  <c r="O71" i="10"/>
  <c r="O72" i="10"/>
  <c r="O73" i="10"/>
  <c r="O74" i="10"/>
  <c r="O75" i="10"/>
  <c r="O76" i="10"/>
  <c r="O77" i="10"/>
  <c r="O78" i="10"/>
  <c r="O79" i="10"/>
  <c r="O80" i="10"/>
  <c r="O81" i="10"/>
  <c r="O82" i="10"/>
  <c r="O83" i="10"/>
  <c r="O84" i="10"/>
  <c r="O85" i="10"/>
  <c r="O86" i="10"/>
  <c r="O88" i="10"/>
  <c r="O89" i="10"/>
  <c r="O90" i="10"/>
  <c r="O91" i="10"/>
  <c r="O92" i="10"/>
  <c r="O93" i="10"/>
  <c r="O94" i="10"/>
  <c r="O95" i="10"/>
  <c r="O96" i="10"/>
  <c r="O97" i="10"/>
  <c r="O98" i="10"/>
  <c r="O99" i="10"/>
  <c r="O100" i="10"/>
  <c r="O101" i="10"/>
  <c r="O102" i="10"/>
  <c r="O103" i="10"/>
  <c r="O104" i="10"/>
  <c r="O105" i="10"/>
  <c r="O106" i="10"/>
  <c r="O107" i="10"/>
  <c r="O108" i="10"/>
  <c r="O109" i="10"/>
  <c r="O110" i="10"/>
  <c r="O111" i="10"/>
  <c r="O112" i="10"/>
  <c r="O113" i="10"/>
  <c r="O114" i="10"/>
  <c r="O115" i="10"/>
  <c r="O116" i="10"/>
  <c r="O117" i="10"/>
  <c r="O118" i="10"/>
  <c r="O119" i="10"/>
  <c r="O120" i="10"/>
  <c r="O121" i="10"/>
  <c r="O122" i="10"/>
  <c r="O123" i="10"/>
  <c r="O124" i="10"/>
  <c r="O125" i="10"/>
  <c r="O126" i="10"/>
  <c r="O127" i="10"/>
  <c r="O128" i="10"/>
  <c r="O129" i="10"/>
  <c r="O130" i="10"/>
  <c r="O131" i="10"/>
  <c r="O132" i="10"/>
  <c r="O133" i="10"/>
  <c r="O134" i="10"/>
  <c r="O135" i="10"/>
  <c r="O136" i="10"/>
  <c r="O137" i="10"/>
  <c r="O138" i="10"/>
  <c r="O139" i="10"/>
  <c r="O140" i="10"/>
  <c r="O141" i="10"/>
  <c r="O142" i="10"/>
  <c r="O143" i="10"/>
  <c r="O144" i="10"/>
  <c r="O145" i="10"/>
  <c r="O146" i="10"/>
  <c r="O147" i="10"/>
  <c r="O148" i="10"/>
  <c r="O149" i="10"/>
  <c r="O150" i="10"/>
  <c r="O151" i="10"/>
  <c r="O152" i="10"/>
  <c r="O153" i="10"/>
  <c r="O154" i="10"/>
  <c r="O155" i="10"/>
  <c r="O156" i="10"/>
  <c r="O157" i="10"/>
  <c r="O158" i="10"/>
  <c r="O159" i="10"/>
  <c r="O160" i="10"/>
  <c r="O161" i="10"/>
  <c r="O162" i="10"/>
  <c r="O163" i="10"/>
  <c r="O164" i="10"/>
  <c r="O165" i="10"/>
  <c r="O166" i="10"/>
  <c r="O167" i="10"/>
  <c r="O168" i="10"/>
  <c r="O169" i="10"/>
  <c r="O170" i="10"/>
  <c r="O171" i="10"/>
  <c r="O172" i="10"/>
  <c r="O173" i="10"/>
  <c r="O174" i="10"/>
  <c r="O175" i="10"/>
  <c r="O176" i="10"/>
  <c r="O177" i="10"/>
  <c r="O178" i="10"/>
  <c r="O179" i="10"/>
  <c r="O181" i="10"/>
  <c r="O182" i="10"/>
  <c r="O183" i="10"/>
  <c r="O184" i="10"/>
  <c r="O185" i="10"/>
  <c r="O186" i="10"/>
  <c r="O187" i="10"/>
  <c r="O188" i="10"/>
  <c r="O189" i="10"/>
  <c r="O190" i="10"/>
  <c r="O191" i="10"/>
  <c r="O192" i="10"/>
  <c r="O193" i="10"/>
  <c r="O194" i="10"/>
  <c r="O195" i="10"/>
  <c r="O196" i="10"/>
  <c r="O197" i="10"/>
  <c r="O198" i="10"/>
  <c r="O199" i="10"/>
  <c r="O200" i="10"/>
  <c r="O201" i="10"/>
  <c r="O202" i="10"/>
  <c r="O203" i="10"/>
  <c r="O204" i="10"/>
  <c r="O205" i="10"/>
  <c r="O206" i="10"/>
  <c r="O207" i="10"/>
  <c r="O208" i="10"/>
  <c r="O209" i="10"/>
  <c r="O210" i="10"/>
  <c r="O211" i="10"/>
  <c r="O212" i="10"/>
  <c r="O213" i="10"/>
  <c r="O214" i="10"/>
  <c r="O215" i="10"/>
  <c r="O216" i="10"/>
  <c r="O217" i="10"/>
  <c r="O218" i="10"/>
  <c r="O219" i="10"/>
  <c r="O220" i="10"/>
  <c r="O221" i="10"/>
  <c r="O222" i="10"/>
  <c r="AA116" i="10" l="1"/>
  <c r="AA113" i="10" l="1"/>
  <c r="AA115" i="10"/>
  <c r="AB110" i="10" l="1"/>
  <c r="AB223" i="10" s="1"/>
  <c r="O6" i="10"/>
  <c r="AC7" i="11" l="1"/>
  <c r="G7"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 María Ochoa Tabares</author>
    <author>Ana Maria Ochoa Tabares</author>
    <author/>
    <author>Henry santiago Guillen cabrera</author>
    <author>Henry Santiago Guillen Cabrera</author>
    <author>usuario</author>
  </authors>
  <commentList>
    <comment ref="P56" authorId="0" shapeId="0" xr:uid="{BDBBFA12-7CCC-45A1-BCE9-C056971A9E2B}">
      <text>
        <r>
          <rPr>
            <b/>
            <sz val="9"/>
            <color indexed="81"/>
            <rFont val="Tahoma"/>
            <family val="2"/>
          </rPr>
          <t>1 Extranjería y 1 OTIN</t>
        </r>
      </text>
    </comment>
    <comment ref="Q56" authorId="0" shapeId="0" xr:uid="{BC11B3FB-4F0E-48EC-955A-09F151337410}">
      <text>
        <r>
          <rPr>
            <b/>
            <sz val="9"/>
            <color indexed="81"/>
            <rFont val="Tahoma"/>
            <family val="2"/>
          </rPr>
          <t>1 Extranjería y 1 OTIN</t>
        </r>
      </text>
    </comment>
    <comment ref="R56" authorId="0" shapeId="0" xr:uid="{FD6F80B6-6517-46A5-8A56-9D7B61492404}">
      <text>
        <r>
          <rPr>
            <b/>
            <sz val="9"/>
            <color indexed="81"/>
            <rFont val="Tahoma"/>
            <family val="2"/>
          </rPr>
          <t>1 Extranjería y 1 OTIN</t>
        </r>
      </text>
    </comment>
    <comment ref="S56" authorId="0" shapeId="0" xr:uid="{B448381F-BA6D-4366-8583-66A3B16D554A}">
      <text>
        <r>
          <rPr>
            <b/>
            <sz val="9"/>
            <color indexed="81"/>
            <rFont val="Tahoma"/>
            <family val="2"/>
          </rPr>
          <t>1 Extranjería y 1 OTIN</t>
        </r>
      </text>
    </comment>
    <comment ref="P96" authorId="1" shapeId="0" xr:uid="{702C1779-C904-418A-A97C-3FFED1B874E1}">
      <text>
        <r>
          <rPr>
            <b/>
            <sz val="9"/>
            <color indexed="81"/>
            <rFont val="Tahoma"/>
            <family val="2"/>
          </rPr>
          <t>Corresponden a 5 ejercicios por 12 regionales y 3 Amazonas, para un total de 63</t>
        </r>
      </text>
    </comment>
    <comment ref="Q96" authorId="1" shapeId="0" xr:uid="{153BA1A8-452B-47C9-8F2F-55082E00FC65}">
      <text>
        <r>
          <rPr>
            <b/>
            <sz val="9"/>
            <color indexed="81"/>
            <rFont val="Tahoma"/>
            <family val="2"/>
          </rPr>
          <t>Corresponden a 5 ejercicios por 12 regionales y 3 Amazonas para 63 y 1 ejercicio por proceso misional para 3= total de 66</t>
        </r>
        <r>
          <rPr>
            <sz val="9"/>
            <color indexed="81"/>
            <rFont val="Tahoma"/>
            <family val="2"/>
          </rPr>
          <t xml:space="preserve">
</t>
        </r>
      </text>
    </comment>
    <comment ref="R96" authorId="1" shapeId="0" xr:uid="{6E41BF61-F653-4904-8883-84B237A16402}">
      <text>
        <r>
          <rPr>
            <b/>
            <sz val="9"/>
            <color indexed="81"/>
            <rFont val="Tahoma"/>
            <family val="2"/>
          </rPr>
          <t>Corresponden a 5 ejercicios por 12 regionales y 3 Amazonas, para un total de 63</t>
        </r>
      </text>
    </comment>
    <comment ref="S96" authorId="1" shapeId="0" xr:uid="{3CDE0B65-0B02-4E51-B3DD-50A3C7418D69}">
      <text>
        <r>
          <rPr>
            <b/>
            <sz val="9"/>
            <color indexed="81"/>
            <rFont val="Tahoma"/>
            <family val="2"/>
          </rPr>
          <t>Corresponden a 5 ejercicios por 12 regionales y 3 Amazonas para 63 y 1 ejercicio por proceso misional para 3= total de 66</t>
        </r>
        <r>
          <rPr>
            <sz val="9"/>
            <color indexed="81"/>
            <rFont val="Tahoma"/>
            <family val="2"/>
          </rPr>
          <t xml:space="preserve">
</t>
        </r>
      </text>
    </comment>
    <comment ref="P106" authorId="2" shapeId="0" xr:uid="{B6D9CB96-DD43-4DD1-8D87-02AE0726BD7A}">
      <text>
        <r>
          <rPr>
            <sz val="11"/>
            <color rgb="FF000000"/>
            <rFont val="Calibri"/>
            <family val="2"/>
          </rPr>
          <t xml:space="preserve">======
</t>
        </r>
        <r>
          <rPr>
            <sz val="11"/>
            <color rgb="FF000000"/>
            <rFont val="Calibri"/>
            <family val="2"/>
          </rPr>
          <t xml:space="preserve">ID#AAABkrtUSlY
</t>
        </r>
        <r>
          <rPr>
            <sz val="11"/>
            <color rgb="FF000000"/>
            <rFont val="Calibri"/>
            <family val="2"/>
          </rPr>
          <t xml:space="preserve">Henry Santiago Guillen Cabrera    (2025-03-20 17:06:07)
</t>
        </r>
        <r>
          <rPr>
            <sz val="11"/>
            <color rgb="FF000000"/>
            <rFont val="Calibri"/>
            <family val="2"/>
          </rPr>
          <t>enero y febrero</t>
        </r>
      </text>
    </comment>
    <comment ref="Q106" authorId="2" shapeId="0" xr:uid="{D1F195B9-5CDC-4CF1-BD26-452B0B11D84C}">
      <text>
        <r>
          <rPr>
            <sz val="11"/>
            <color rgb="FF000000"/>
            <rFont val="Calibri"/>
            <family val="2"/>
          </rPr>
          <t xml:space="preserve">======
</t>
        </r>
        <r>
          <rPr>
            <sz val="11"/>
            <color rgb="FF000000"/>
            <rFont val="Calibri"/>
            <family val="2"/>
          </rPr>
          <t xml:space="preserve">ID#AAABkrtUSlw
</t>
        </r>
        <r>
          <rPr>
            <sz val="11"/>
            <color rgb="FF000000"/>
            <rFont val="Calibri"/>
            <family val="2"/>
          </rPr>
          <t xml:space="preserve">Henry Santiago Guillen Cabrera    (2025-03-20 17:06:07)
</t>
        </r>
        <r>
          <rPr>
            <sz val="11"/>
            <color rgb="FF000000"/>
            <rFont val="Calibri"/>
            <family val="2"/>
          </rPr>
          <t>Marzo, abril y mayo</t>
        </r>
      </text>
    </comment>
    <comment ref="R106" authorId="2" shapeId="0" xr:uid="{08ECEAAD-567D-40C8-9518-4F73EBB9ECF3}">
      <text>
        <r>
          <rPr>
            <sz val="11"/>
            <color rgb="FF000000"/>
            <rFont val="Calibri"/>
            <family val="2"/>
          </rPr>
          <t xml:space="preserve">======
</t>
        </r>
        <r>
          <rPr>
            <sz val="11"/>
            <color rgb="FF000000"/>
            <rFont val="Calibri"/>
            <family val="2"/>
          </rPr>
          <t xml:space="preserve">ID#AAABkrtUSlA
</t>
        </r>
        <r>
          <rPr>
            <sz val="11"/>
            <color rgb="FF000000"/>
            <rFont val="Calibri"/>
            <family val="2"/>
          </rPr>
          <t xml:space="preserve">Henry Santiago Guillen Cabrera    (2025-03-20 17:06:07)
</t>
        </r>
        <r>
          <rPr>
            <sz val="11"/>
            <color rgb="FF000000"/>
            <rFont val="Calibri"/>
            <family val="2"/>
          </rPr>
          <t>Junio, julio y agosto</t>
        </r>
      </text>
    </comment>
    <comment ref="S106" authorId="2" shapeId="0" xr:uid="{2846D681-718D-4328-A402-9D13A92E6B12}">
      <text>
        <r>
          <rPr>
            <sz val="11"/>
            <color rgb="FF000000"/>
            <rFont val="Calibri"/>
            <family val="2"/>
          </rPr>
          <t xml:space="preserve">======
</t>
        </r>
        <r>
          <rPr>
            <sz val="11"/>
            <color rgb="FF000000"/>
            <rFont val="Calibri"/>
            <family val="2"/>
          </rPr>
          <t xml:space="preserve">ID#AAABkrtUSlM
</t>
        </r>
        <r>
          <rPr>
            <sz val="11"/>
            <color rgb="FF000000"/>
            <rFont val="Calibri"/>
            <family val="2"/>
          </rPr>
          <t xml:space="preserve">Henry Santiago Guillen Cabrera    (2025-03-20 17:06:07)
</t>
        </r>
        <r>
          <rPr>
            <sz val="11"/>
            <color rgb="FF000000"/>
            <rFont val="Calibri"/>
            <family val="2"/>
          </rPr>
          <t>Septiembre, octubre y noviembre</t>
        </r>
      </text>
    </comment>
    <comment ref="P107" authorId="3" shapeId="0" xr:uid="{86892B90-B97E-4F8A-9945-6853943955DB}">
      <text>
        <r>
          <rPr>
            <sz val="10"/>
            <color rgb="FF000000"/>
            <rFont val="Tahoma"/>
            <family val="2"/>
          </rPr>
          <t xml:space="preserve">Reporte de enero y febrero 
</t>
        </r>
      </text>
    </comment>
    <comment ref="Q107" authorId="3" shapeId="0" xr:uid="{EEC08377-6A52-49BB-ABC6-CD6A2495673E}">
      <text>
        <r>
          <rPr>
            <sz val="10"/>
            <color rgb="FF000000"/>
            <rFont val="Calibri"/>
            <family val="2"/>
            <scheme val="minor"/>
          </rPr>
          <t xml:space="preserve">Reporte de marzo, abril y mayo </t>
        </r>
        <r>
          <rPr>
            <sz val="10"/>
            <color rgb="FF000000"/>
            <rFont val="Calibri"/>
            <family val="2"/>
            <scheme val="minor"/>
          </rPr>
          <t xml:space="preserve">
</t>
        </r>
      </text>
    </comment>
    <comment ref="R107" authorId="3" shapeId="0" xr:uid="{64F15626-BD55-4665-9789-2D4D00D00F35}">
      <text>
        <r>
          <rPr>
            <sz val="10"/>
            <color rgb="FF000000"/>
            <rFont val="Calibri"/>
            <family val="2"/>
            <scheme val="minor"/>
          </rPr>
          <t xml:space="preserve">Reporte de junio, julio y agosto </t>
        </r>
        <r>
          <rPr>
            <sz val="10"/>
            <color rgb="FF000000"/>
            <rFont val="Calibri"/>
            <family val="2"/>
            <scheme val="minor"/>
          </rPr>
          <t xml:space="preserve">
</t>
        </r>
      </text>
    </comment>
    <comment ref="S107" authorId="3" shapeId="0" xr:uid="{68C26EE8-914C-4BFF-A581-50E1A95B0AD5}">
      <text>
        <r>
          <rPr>
            <sz val="10"/>
            <color rgb="FF000000"/>
            <rFont val="Calibri"/>
            <family val="2"/>
            <scheme val="minor"/>
          </rPr>
          <t xml:space="preserve">Reporte de septiembre, octubre y noviembre </t>
        </r>
        <r>
          <rPr>
            <sz val="10"/>
            <color rgb="FF000000"/>
            <rFont val="Calibri"/>
            <family val="2"/>
            <scheme val="minor"/>
          </rPr>
          <t xml:space="preserve">
</t>
        </r>
      </text>
    </comment>
    <comment ref="P108" authorId="3" shapeId="0" xr:uid="{794455E9-C42F-4BE8-A9C1-C98038729FB4}">
      <text>
        <r>
          <rPr>
            <sz val="10"/>
            <color rgb="FF000000"/>
            <rFont val="Tahoma"/>
            <family val="2"/>
          </rPr>
          <t xml:space="preserve">Reporte de enero y febrero 
</t>
        </r>
      </text>
    </comment>
    <comment ref="Q108" authorId="3" shapeId="0" xr:uid="{3D93AF2B-CB35-4AF3-837D-5911C2047184}">
      <text>
        <r>
          <rPr>
            <sz val="10"/>
            <color rgb="FF000000"/>
            <rFont val="Calibri"/>
            <family val="2"/>
            <scheme val="minor"/>
          </rPr>
          <t xml:space="preserve">Reporte de marzo, abril y mayo </t>
        </r>
        <r>
          <rPr>
            <sz val="10"/>
            <color rgb="FF000000"/>
            <rFont val="Calibri"/>
            <family val="2"/>
            <scheme val="minor"/>
          </rPr>
          <t xml:space="preserve">
</t>
        </r>
      </text>
    </comment>
    <comment ref="R108" authorId="3" shapeId="0" xr:uid="{6D7E5811-5264-4DB3-A91F-14FB221FCE1E}">
      <text>
        <r>
          <rPr>
            <sz val="10"/>
            <color rgb="FF000000"/>
            <rFont val="Calibri"/>
            <family val="2"/>
          </rPr>
          <t xml:space="preserve">Reporte de junio, julio y agosto 
</t>
        </r>
      </text>
    </comment>
    <comment ref="S108" authorId="3" shapeId="0" xr:uid="{E1B16B42-E700-4B5E-8214-FDB6D9D3B60D}">
      <text>
        <r>
          <rPr>
            <sz val="10"/>
            <color rgb="FF000000"/>
            <rFont val="Calibri"/>
            <family val="2"/>
            <scheme val="minor"/>
          </rPr>
          <t xml:space="preserve">Reporte de septiembre, octubre y noviembre </t>
        </r>
        <r>
          <rPr>
            <sz val="10"/>
            <color rgb="FF000000"/>
            <rFont val="Calibri"/>
            <family val="2"/>
            <scheme val="minor"/>
          </rPr>
          <t xml:space="preserve">
</t>
        </r>
      </text>
    </comment>
    <comment ref="F128" authorId="3" shapeId="0" xr:uid="{2CFABF55-AA24-42E1-89A2-A2AA383189EB}">
      <text>
        <r>
          <rPr>
            <sz val="10"/>
            <color rgb="FF000000"/>
            <rFont val="Calibri"/>
            <family val="2"/>
          </rPr>
          <t xml:space="preserve">Se disminuye la meta para la vigencia, por el recorte presupuestal y la falta de personal para ejecutar la actividad.
</t>
        </r>
      </text>
    </comment>
    <comment ref="Q133" authorId="3" shapeId="0" xr:uid="{07F80B99-586E-4FF2-AE1A-291F00D38B33}">
      <text>
        <r>
          <rPr>
            <sz val="10"/>
            <color rgb="FF000000"/>
            <rFont val="Tahoma"/>
            <family val="2"/>
          </rPr>
          <t>Finalización de la Aplicación de tickets del área de Talento Humano, orientadas a fortalecer la gestión digital y mejorar la atención de solicitudes internas.</t>
        </r>
      </text>
    </comment>
    <comment ref="Q160" authorId="4" shapeId="0" xr:uid="{39188AE0-AC15-408C-9B7F-19AEE2ABA432}">
      <text>
        <r>
          <rPr>
            <sz val="9"/>
            <color indexed="81"/>
            <rFont val="Tahoma"/>
            <family val="2"/>
          </rPr>
          <t xml:space="preserve">Capacitaciones sobre el SIG (50%)
Medición de conocimientos sobre el SIG (50%)
</t>
        </r>
      </text>
    </comment>
    <comment ref="R160" authorId="4" shapeId="0" xr:uid="{7DC8E6AE-9732-466D-B4C1-BB72AB1E3333}">
      <text>
        <r>
          <rPr>
            <sz val="9"/>
            <color indexed="81"/>
            <rFont val="Tahoma"/>
            <family val="2"/>
          </rPr>
          <t xml:space="preserve">Capacitaciones sobre el SIG (50%)
Medición de conocimientos sobre el SIG (50%)
</t>
        </r>
      </text>
    </comment>
    <comment ref="S160" authorId="4" shapeId="0" xr:uid="{A1131992-620B-4FB4-9394-12B538301A88}">
      <text>
        <r>
          <rPr>
            <sz val="9"/>
            <color indexed="81"/>
            <rFont val="Tahoma"/>
            <family val="2"/>
          </rPr>
          <t>Capacitaciones sobre el SIG (50%)
Medición de conocimientos sobre el SIG (50%)</t>
        </r>
      </text>
    </comment>
    <comment ref="P179" authorId="1" shapeId="0" xr:uid="{89EEDC7D-CA92-4FE7-9212-981ADA0A81B9}">
      <text>
        <r>
          <rPr>
            <b/>
            <sz val="9"/>
            <color indexed="81"/>
            <rFont val="Tahoma"/>
            <family val="2"/>
          </rPr>
          <t>Lineamientos para el desarrollo de los ejercicios</t>
        </r>
      </text>
    </comment>
    <comment ref="Q179" authorId="1" shapeId="0" xr:uid="{E1B8339A-63D5-4C71-945C-380BF225AB01}">
      <text>
        <r>
          <rPr>
            <b/>
            <sz val="9"/>
            <color indexed="81"/>
            <rFont val="Tahoma"/>
            <family val="2"/>
          </rPr>
          <t>Primera retroalimentación y avales</t>
        </r>
        <r>
          <rPr>
            <sz val="9"/>
            <color indexed="81"/>
            <rFont val="Tahoma"/>
            <family val="2"/>
          </rPr>
          <t xml:space="preserve">
</t>
        </r>
      </text>
    </comment>
    <comment ref="S179" authorId="1" shapeId="0" xr:uid="{35BF7CFF-6501-4498-8F28-B2DBB49B10E7}">
      <text>
        <r>
          <rPr>
            <b/>
            <sz val="9"/>
            <color indexed="81"/>
            <rFont val="Tahoma"/>
            <family val="2"/>
          </rPr>
          <t>Segunda retroalimentación y avales</t>
        </r>
        <r>
          <rPr>
            <sz val="9"/>
            <color indexed="81"/>
            <rFont val="Tahoma"/>
            <family val="2"/>
          </rPr>
          <t xml:space="preserve">
</t>
        </r>
      </text>
    </comment>
    <comment ref="Q180" authorId="1" shapeId="0" xr:uid="{66595F13-BFF0-4595-B010-16C442C681DD}">
      <text>
        <r>
          <rPr>
            <b/>
            <sz val="9"/>
            <color indexed="81"/>
            <rFont val="Tahoma"/>
            <family val="2"/>
          </rPr>
          <t>16 Procesos y 13 Regionales</t>
        </r>
        <r>
          <rPr>
            <sz val="9"/>
            <color indexed="81"/>
            <rFont val="Tahoma"/>
            <family val="2"/>
          </rPr>
          <t xml:space="preserve">
</t>
        </r>
      </text>
    </comment>
    <comment ref="S180" authorId="1" shapeId="0" xr:uid="{0183E89D-1D68-4EFD-8012-E4669C94F2CC}">
      <text>
        <r>
          <rPr>
            <b/>
            <sz val="9"/>
            <color indexed="81"/>
            <rFont val="Tahoma"/>
            <family val="2"/>
          </rPr>
          <t>16 Procesos y 13 Regionales</t>
        </r>
        <r>
          <rPr>
            <sz val="9"/>
            <color indexed="81"/>
            <rFont val="Tahoma"/>
            <family val="2"/>
          </rPr>
          <t xml:space="preserve">
</t>
        </r>
      </text>
    </comment>
    <comment ref="P190" authorId="5" shapeId="0" xr:uid="{80A2B70F-050C-4DEA-94B6-D35CCBFE128C}">
      <text>
        <r>
          <rPr>
            <sz val="9"/>
            <color indexed="81"/>
            <rFont val="Tahoma"/>
            <family val="2"/>
          </rPr>
          <t>Enero / Febrero</t>
        </r>
      </text>
    </comment>
    <comment ref="Q190" authorId="5" shapeId="0" xr:uid="{B073DFED-58AF-44B4-A5D4-21AF528AFF28}">
      <text>
        <r>
          <rPr>
            <b/>
            <sz val="9"/>
            <color indexed="81"/>
            <rFont val="Tahoma"/>
            <family val="2"/>
          </rPr>
          <t>Marzo / Abril / Mayo</t>
        </r>
      </text>
    </comment>
    <comment ref="R190" authorId="5" shapeId="0" xr:uid="{7D9B59BA-F349-456F-AB4C-466053834510}">
      <text>
        <r>
          <rPr>
            <sz val="9"/>
            <color indexed="81"/>
            <rFont val="Tahoma"/>
            <family val="2"/>
          </rPr>
          <t>Junio / Julio / Agosto</t>
        </r>
      </text>
    </comment>
    <comment ref="S190" authorId="5" shapeId="0" xr:uid="{8E29A92D-6423-4AA7-A0F2-954DD8DC9870}">
      <text>
        <r>
          <rPr>
            <b/>
            <sz val="9"/>
            <color indexed="81"/>
            <rFont val="Tahoma"/>
            <family val="2"/>
          </rPr>
          <t>usuario:</t>
        </r>
        <r>
          <rPr>
            <sz val="9"/>
            <color indexed="81"/>
            <rFont val="Tahoma"/>
            <family val="2"/>
          </rPr>
          <t xml:space="preserve">
Septiembre / Octubre / Noviembre</t>
        </r>
      </text>
    </comment>
    <comment ref="P191" authorId="5" shapeId="0" xr:uid="{428A7253-C1D8-4D51-B1AF-E8AD89FCA36C}">
      <text>
        <r>
          <rPr>
            <sz val="9"/>
            <color indexed="81"/>
            <rFont val="Tahoma"/>
            <family val="2"/>
          </rPr>
          <t>Enero / Febrero</t>
        </r>
      </text>
    </comment>
    <comment ref="Q191" authorId="5" shapeId="0" xr:uid="{8C838AB1-6503-4F32-BD5D-8E30F423672F}">
      <text>
        <r>
          <rPr>
            <b/>
            <sz val="9"/>
            <color indexed="81"/>
            <rFont val="Tahoma"/>
            <family val="2"/>
          </rPr>
          <t>Marzo / Abril / Mayo</t>
        </r>
      </text>
    </comment>
    <comment ref="R191" authorId="5" shapeId="0" xr:uid="{4683188B-813D-4A77-BF6D-82713261DA3C}">
      <text>
        <r>
          <rPr>
            <sz val="9"/>
            <color indexed="81"/>
            <rFont val="Tahoma"/>
            <family val="2"/>
          </rPr>
          <t>Junio / Julio / Agosto</t>
        </r>
      </text>
    </comment>
    <comment ref="S191" authorId="5" shapeId="0" xr:uid="{15EA5789-45DD-4560-BE97-5BA46AC76CF2}">
      <text>
        <r>
          <rPr>
            <b/>
            <sz val="9"/>
            <color indexed="81"/>
            <rFont val="Tahoma"/>
            <family val="2"/>
          </rPr>
          <t>usuario:</t>
        </r>
        <r>
          <rPr>
            <sz val="9"/>
            <color indexed="81"/>
            <rFont val="Tahoma"/>
            <family val="2"/>
          </rPr>
          <t xml:space="preserve">
Septiembre / Octubre / Noviembre</t>
        </r>
      </text>
    </comment>
    <comment ref="P194" authorId="5" shapeId="0" xr:uid="{F87863A6-C386-4486-B01A-00EED42F30DE}">
      <text>
        <r>
          <rPr>
            <b/>
            <sz val="9"/>
            <color indexed="81"/>
            <rFont val="Tahoma"/>
            <family val="2"/>
          </rPr>
          <t>Enero / Febrero</t>
        </r>
      </text>
    </comment>
    <comment ref="Q194" authorId="5" shapeId="0" xr:uid="{B85CA3D3-FA85-4FD8-916F-ECC607BC76A9}">
      <text>
        <r>
          <rPr>
            <b/>
            <sz val="9"/>
            <color indexed="81"/>
            <rFont val="Tahoma"/>
            <family val="2"/>
          </rPr>
          <t>Marzo / Abril / Mayo</t>
        </r>
      </text>
    </comment>
    <comment ref="R194" authorId="5" shapeId="0" xr:uid="{0094660F-BBC7-4DA2-8538-8A0E14A495BF}">
      <text>
        <r>
          <rPr>
            <b/>
            <sz val="9"/>
            <color indexed="81"/>
            <rFont val="Tahoma"/>
            <family val="2"/>
          </rPr>
          <t>Junio / Julio / Agosto</t>
        </r>
      </text>
    </comment>
    <comment ref="S194" authorId="5" shapeId="0" xr:uid="{B95B183F-6B54-4FC4-A057-8231D843CBE2}">
      <text>
        <r>
          <rPr>
            <b/>
            <sz val="9"/>
            <color indexed="81"/>
            <rFont val="Tahoma"/>
            <family val="2"/>
          </rPr>
          <t>Septiembre / Octubre / Noviembre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Ana María Ochoa Tabares</author>
    <author>Ana Maria Ochoa Tabares</author>
    <author/>
    <author>Henry santiago Guillen cabrera</author>
    <author>Henry Santiago Guillen Cabrera</author>
    <author>usuario</author>
  </authors>
  <commentList>
    <comment ref="P56" authorId="0" shapeId="0" xr:uid="{00000000-0006-0000-0100-000001000000}">
      <text>
        <r>
          <rPr>
            <b/>
            <sz val="9"/>
            <color indexed="81"/>
            <rFont val="Tahoma"/>
            <family val="2"/>
          </rPr>
          <t>1 Extranjería y 1 OTIN</t>
        </r>
      </text>
    </comment>
    <comment ref="Q56" authorId="0" shapeId="0" xr:uid="{00000000-0006-0000-0100-000002000000}">
      <text>
        <r>
          <rPr>
            <b/>
            <sz val="9"/>
            <color indexed="81"/>
            <rFont val="Tahoma"/>
            <family val="2"/>
          </rPr>
          <t>1 Extranjería y 1 OTIN</t>
        </r>
      </text>
    </comment>
    <comment ref="R56" authorId="0" shapeId="0" xr:uid="{00000000-0006-0000-0100-000003000000}">
      <text>
        <r>
          <rPr>
            <b/>
            <sz val="9"/>
            <color indexed="81"/>
            <rFont val="Tahoma"/>
            <family val="2"/>
          </rPr>
          <t>1 Extranjería y 1 OTIN</t>
        </r>
      </text>
    </comment>
    <comment ref="S56" authorId="0" shapeId="0" xr:uid="{00000000-0006-0000-0100-000004000000}">
      <text>
        <r>
          <rPr>
            <b/>
            <sz val="9"/>
            <color indexed="81"/>
            <rFont val="Tahoma"/>
            <family val="2"/>
          </rPr>
          <t>1 Extranjería y 1 OTIN</t>
        </r>
      </text>
    </comment>
    <comment ref="P96" authorId="1" shapeId="0" xr:uid="{00000000-0006-0000-0100-000005000000}">
      <text>
        <r>
          <rPr>
            <b/>
            <sz val="9"/>
            <color indexed="81"/>
            <rFont val="Tahoma"/>
            <family val="2"/>
          </rPr>
          <t>Corresponden a 5 ejercicios por 12 regionales y 3 Amazonas, para un total de 63</t>
        </r>
      </text>
    </comment>
    <comment ref="Q96" authorId="1" shapeId="0" xr:uid="{00000000-0006-0000-0100-000006000000}">
      <text>
        <r>
          <rPr>
            <b/>
            <sz val="9"/>
            <color indexed="81"/>
            <rFont val="Tahoma"/>
            <family val="2"/>
          </rPr>
          <t>Corresponden a 5 ejercicios por 12 regionales y 3 Amazonas para 63 y 1 ejercicio por proceso misional para 3= total de 66</t>
        </r>
        <r>
          <rPr>
            <sz val="9"/>
            <color indexed="81"/>
            <rFont val="Tahoma"/>
            <family val="2"/>
          </rPr>
          <t xml:space="preserve">
</t>
        </r>
      </text>
    </comment>
    <comment ref="R96" authorId="1" shapeId="0" xr:uid="{00000000-0006-0000-0100-000007000000}">
      <text>
        <r>
          <rPr>
            <b/>
            <sz val="9"/>
            <color indexed="81"/>
            <rFont val="Tahoma"/>
            <family val="2"/>
          </rPr>
          <t>Corresponden a 5 ejercicios por 12 regionales y 3 Amazonas, para un total de 63</t>
        </r>
      </text>
    </comment>
    <comment ref="S96" authorId="1" shapeId="0" xr:uid="{00000000-0006-0000-0100-000008000000}">
      <text>
        <r>
          <rPr>
            <b/>
            <sz val="9"/>
            <color indexed="81"/>
            <rFont val="Tahoma"/>
            <family val="2"/>
          </rPr>
          <t>Corresponden a 5 ejercicios por 12 regionales y 3 Amazonas para 63 y 1 ejercicio por proceso misional para 3= total de 66</t>
        </r>
        <r>
          <rPr>
            <sz val="9"/>
            <color indexed="81"/>
            <rFont val="Tahoma"/>
            <family val="2"/>
          </rPr>
          <t xml:space="preserve">
</t>
        </r>
      </text>
    </comment>
    <comment ref="P106" authorId="2" shapeId="0" xr:uid="{00000000-0006-0000-0100-000009000000}">
      <text>
        <r>
          <rPr>
            <sz val="11"/>
            <color rgb="FF000000"/>
            <rFont val="Calibri"/>
            <family val="2"/>
          </rPr>
          <t xml:space="preserve">======
</t>
        </r>
        <r>
          <rPr>
            <sz val="11"/>
            <color rgb="FF000000"/>
            <rFont val="Calibri"/>
            <family val="2"/>
          </rPr>
          <t xml:space="preserve">ID#AAABkrtUSlY
</t>
        </r>
        <r>
          <rPr>
            <sz val="11"/>
            <color rgb="FF000000"/>
            <rFont val="Calibri"/>
            <family val="2"/>
          </rPr>
          <t xml:space="preserve">Henry Santiago Guillen Cabrera    (2025-03-20 17:06:07)
</t>
        </r>
        <r>
          <rPr>
            <sz val="11"/>
            <color rgb="FF000000"/>
            <rFont val="Calibri"/>
            <family val="2"/>
          </rPr>
          <t>enero y febrero</t>
        </r>
      </text>
    </comment>
    <comment ref="Q106" authorId="2" shapeId="0" xr:uid="{00000000-0006-0000-0100-00000A000000}">
      <text>
        <r>
          <rPr>
            <sz val="11"/>
            <color rgb="FF000000"/>
            <rFont val="Calibri"/>
            <family val="2"/>
          </rPr>
          <t xml:space="preserve">======
</t>
        </r>
        <r>
          <rPr>
            <sz val="11"/>
            <color rgb="FF000000"/>
            <rFont val="Calibri"/>
            <family val="2"/>
          </rPr>
          <t xml:space="preserve">ID#AAABkrtUSlw
</t>
        </r>
        <r>
          <rPr>
            <sz val="11"/>
            <color rgb="FF000000"/>
            <rFont val="Calibri"/>
            <family val="2"/>
          </rPr>
          <t xml:space="preserve">Henry Santiago Guillen Cabrera    (2025-03-20 17:06:07)
</t>
        </r>
        <r>
          <rPr>
            <sz val="11"/>
            <color rgb="FF000000"/>
            <rFont val="Calibri"/>
            <family val="2"/>
          </rPr>
          <t>Marzo, abril y mayo</t>
        </r>
      </text>
    </comment>
    <comment ref="R106" authorId="2" shapeId="0" xr:uid="{00000000-0006-0000-0100-00000B000000}">
      <text>
        <r>
          <rPr>
            <sz val="11"/>
            <color rgb="FF000000"/>
            <rFont val="Calibri"/>
            <family val="2"/>
          </rPr>
          <t xml:space="preserve">======
</t>
        </r>
        <r>
          <rPr>
            <sz val="11"/>
            <color rgb="FF000000"/>
            <rFont val="Calibri"/>
            <family val="2"/>
          </rPr>
          <t xml:space="preserve">ID#AAABkrtUSlA
</t>
        </r>
        <r>
          <rPr>
            <sz val="11"/>
            <color rgb="FF000000"/>
            <rFont val="Calibri"/>
            <family val="2"/>
          </rPr>
          <t xml:space="preserve">Henry Santiago Guillen Cabrera    (2025-03-20 17:06:07)
</t>
        </r>
        <r>
          <rPr>
            <sz val="11"/>
            <color rgb="FF000000"/>
            <rFont val="Calibri"/>
            <family val="2"/>
          </rPr>
          <t>Junio, julio y agosto</t>
        </r>
      </text>
    </comment>
    <comment ref="S106" authorId="2" shapeId="0" xr:uid="{00000000-0006-0000-0100-00000C000000}">
      <text>
        <r>
          <rPr>
            <sz val="11"/>
            <color rgb="FF000000"/>
            <rFont val="Calibri"/>
            <family val="2"/>
          </rPr>
          <t xml:space="preserve">======
</t>
        </r>
        <r>
          <rPr>
            <sz val="11"/>
            <color rgb="FF000000"/>
            <rFont val="Calibri"/>
            <family val="2"/>
          </rPr>
          <t xml:space="preserve">ID#AAABkrtUSlM
</t>
        </r>
        <r>
          <rPr>
            <sz val="11"/>
            <color rgb="FF000000"/>
            <rFont val="Calibri"/>
            <family val="2"/>
          </rPr>
          <t xml:space="preserve">Henry Santiago Guillen Cabrera    (2025-03-20 17:06:07)
</t>
        </r>
        <r>
          <rPr>
            <sz val="11"/>
            <color rgb="FF000000"/>
            <rFont val="Calibri"/>
            <family val="2"/>
          </rPr>
          <t>Septiembre, octubre y noviembre</t>
        </r>
      </text>
    </comment>
    <comment ref="P107" authorId="3" shapeId="0" xr:uid="{00000000-0006-0000-0100-00000D000000}">
      <text>
        <r>
          <rPr>
            <sz val="10"/>
            <color rgb="FF000000"/>
            <rFont val="Tahoma"/>
            <family val="2"/>
          </rPr>
          <t xml:space="preserve">Reporte de enero y febrero 
</t>
        </r>
      </text>
    </comment>
    <comment ref="Q107" authorId="3" shapeId="0" xr:uid="{00000000-0006-0000-0100-00000E000000}">
      <text>
        <r>
          <rPr>
            <sz val="10"/>
            <color rgb="FF000000"/>
            <rFont val="Calibri"/>
            <family val="2"/>
            <scheme val="minor"/>
          </rPr>
          <t xml:space="preserve">Reporte de marzo, abril y mayo </t>
        </r>
        <r>
          <rPr>
            <sz val="10"/>
            <color rgb="FF000000"/>
            <rFont val="Calibri"/>
            <family val="2"/>
            <scheme val="minor"/>
          </rPr>
          <t xml:space="preserve">
</t>
        </r>
      </text>
    </comment>
    <comment ref="R107" authorId="3" shapeId="0" xr:uid="{00000000-0006-0000-0100-00000F000000}">
      <text>
        <r>
          <rPr>
            <sz val="10"/>
            <color rgb="FF000000"/>
            <rFont val="Calibri"/>
            <family val="2"/>
            <scheme val="minor"/>
          </rPr>
          <t xml:space="preserve">Reporte de junio, julio y agosto </t>
        </r>
        <r>
          <rPr>
            <sz val="10"/>
            <color rgb="FF000000"/>
            <rFont val="Calibri"/>
            <family val="2"/>
            <scheme val="minor"/>
          </rPr>
          <t xml:space="preserve">
</t>
        </r>
      </text>
    </comment>
    <comment ref="S107" authorId="3" shapeId="0" xr:uid="{00000000-0006-0000-0100-000010000000}">
      <text>
        <r>
          <rPr>
            <sz val="10"/>
            <color rgb="FF000000"/>
            <rFont val="Calibri"/>
            <family val="2"/>
            <scheme val="minor"/>
          </rPr>
          <t xml:space="preserve">Reporte de septiembre, octubre y noviembre </t>
        </r>
        <r>
          <rPr>
            <sz val="10"/>
            <color rgb="FF000000"/>
            <rFont val="Calibri"/>
            <family val="2"/>
            <scheme val="minor"/>
          </rPr>
          <t xml:space="preserve">
</t>
        </r>
      </text>
    </comment>
    <comment ref="P108" authorId="3" shapeId="0" xr:uid="{00000000-0006-0000-0100-000011000000}">
      <text>
        <r>
          <rPr>
            <sz val="10"/>
            <color rgb="FF000000"/>
            <rFont val="Tahoma"/>
            <family val="2"/>
          </rPr>
          <t xml:space="preserve">Reporte de enero y febrero 
</t>
        </r>
      </text>
    </comment>
    <comment ref="Q108" authorId="3" shapeId="0" xr:uid="{00000000-0006-0000-0100-000012000000}">
      <text>
        <r>
          <rPr>
            <sz val="10"/>
            <color rgb="FF000000"/>
            <rFont val="Calibri"/>
            <family val="2"/>
            <scheme val="minor"/>
          </rPr>
          <t xml:space="preserve">Reporte de marzo, abril y mayo </t>
        </r>
        <r>
          <rPr>
            <sz val="10"/>
            <color rgb="FF000000"/>
            <rFont val="Calibri"/>
            <family val="2"/>
            <scheme val="minor"/>
          </rPr>
          <t xml:space="preserve">
</t>
        </r>
      </text>
    </comment>
    <comment ref="R108" authorId="3" shapeId="0" xr:uid="{00000000-0006-0000-0100-000013000000}">
      <text>
        <r>
          <rPr>
            <sz val="10"/>
            <color rgb="FF000000"/>
            <rFont val="Calibri"/>
            <family val="2"/>
          </rPr>
          <t xml:space="preserve">Reporte de junio, julio y agosto 
</t>
        </r>
      </text>
    </comment>
    <comment ref="S108" authorId="3" shapeId="0" xr:uid="{00000000-0006-0000-0100-000014000000}">
      <text>
        <r>
          <rPr>
            <sz val="10"/>
            <color rgb="FF000000"/>
            <rFont val="Calibri"/>
            <family val="2"/>
            <scheme val="minor"/>
          </rPr>
          <t xml:space="preserve">Reporte de septiembre, octubre y noviembre </t>
        </r>
        <r>
          <rPr>
            <sz val="10"/>
            <color rgb="FF000000"/>
            <rFont val="Calibri"/>
            <family val="2"/>
            <scheme val="minor"/>
          </rPr>
          <t xml:space="preserve">
</t>
        </r>
      </text>
    </comment>
    <comment ref="F128" authorId="3" shapeId="0" xr:uid="{00000000-0006-0000-0100-000015000000}">
      <text>
        <r>
          <rPr>
            <sz val="10"/>
            <color rgb="FF000000"/>
            <rFont val="Calibri"/>
            <family val="2"/>
          </rPr>
          <t xml:space="preserve">Se disminuye la meta para la vigencia, por el recorte presupuestal y la falta de personal para ejecutar la actividad.
</t>
        </r>
      </text>
    </comment>
    <comment ref="Q133" authorId="3" shapeId="0" xr:uid="{00000000-0006-0000-0100-000016000000}">
      <text>
        <r>
          <rPr>
            <sz val="10"/>
            <color rgb="FF000000"/>
            <rFont val="Tahoma"/>
            <family val="2"/>
          </rPr>
          <t>Finalización de la Aplicación de tickets del área de Talento Humano, orientadas a fortalecer la gestión digital y mejorar la atención de solicitudes internas.</t>
        </r>
      </text>
    </comment>
    <comment ref="Q160" authorId="4" shapeId="0" xr:uid="{00000000-0006-0000-0100-000017000000}">
      <text>
        <r>
          <rPr>
            <sz val="9"/>
            <color indexed="81"/>
            <rFont val="Tahoma"/>
            <family val="2"/>
          </rPr>
          <t xml:space="preserve">Capacitaciones sobre el SIG (50%)
Medición de conocimientos sobre el SIG (50%)
</t>
        </r>
      </text>
    </comment>
    <comment ref="R160" authorId="4" shapeId="0" xr:uid="{00000000-0006-0000-0100-000018000000}">
      <text>
        <r>
          <rPr>
            <sz val="9"/>
            <color indexed="81"/>
            <rFont val="Tahoma"/>
            <family val="2"/>
          </rPr>
          <t xml:space="preserve">Capacitaciones sobre el SIG (50%)
Medición de conocimientos sobre el SIG (50%)
</t>
        </r>
      </text>
    </comment>
    <comment ref="S160" authorId="4" shapeId="0" xr:uid="{00000000-0006-0000-0100-000019000000}">
      <text>
        <r>
          <rPr>
            <sz val="9"/>
            <color indexed="81"/>
            <rFont val="Tahoma"/>
            <family val="2"/>
          </rPr>
          <t>Capacitaciones sobre el SIG (50%)
Medición de conocimientos sobre el SIG (50%)</t>
        </r>
      </text>
    </comment>
    <comment ref="P179" authorId="1" shapeId="0" xr:uid="{BA02C5F4-0C22-4383-BE87-183704B442FB}">
      <text>
        <r>
          <rPr>
            <b/>
            <sz val="9"/>
            <color indexed="81"/>
            <rFont val="Tahoma"/>
            <family val="2"/>
          </rPr>
          <t>Lineamientos para el desarrollo de los ejercicios</t>
        </r>
      </text>
    </comment>
    <comment ref="Q179" authorId="1" shapeId="0" xr:uid="{44985F6C-7E37-4661-A1F5-9794300350A1}">
      <text>
        <r>
          <rPr>
            <b/>
            <sz val="9"/>
            <color indexed="81"/>
            <rFont val="Tahoma"/>
            <family val="2"/>
          </rPr>
          <t>Primera retroalimentación y avales</t>
        </r>
        <r>
          <rPr>
            <sz val="9"/>
            <color indexed="81"/>
            <rFont val="Tahoma"/>
            <family val="2"/>
          </rPr>
          <t xml:space="preserve">
</t>
        </r>
      </text>
    </comment>
    <comment ref="S179" authorId="1" shapeId="0" xr:uid="{B4C60BB4-86E5-46A5-B79F-B36A746BC9C3}">
      <text>
        <r>
          <rPr>
            <b/>
            <sz val="9"/>
            <color indexed="81"/>
            <rFont val="Tahoma"/>
            <family val="2"/>
          </rPr>
          <t>Segunda retroalimentación y avales</t>
        </r>
        <r>
          <rPr>
            <sz val="9"/>
            <color indexed="81"/>
            <rFont val="Tahoma"/>
            <family val="2"/>
          </rPr>
          <t xml:space="preserve">
</t>
        </r>
      </text>
    </comment>
    <comment ref="Q180" authorId="1" shapeId="0" xr:uid="{5AC5BFAB-6C71-4293-91FD-06AB8BD77572}">
      <text>
        <r>
          <rPr>
            <b/>
            <sz val="9"/>
            <color indexed="81"/>
            <rFont val="Tahoma"/>
            <family val="2"/>
          </rPr>
          <t>16 Procesos y 13 Regionales</t>
        </r>
        <r>
          <rPr>
            <sz val="9"/>
            <color indexed="81"/>
            <rFont val="Tahoma"/>
            <family val="2"/>
          </rPr>
          <t xml:space="preserve">
</t>
        </r>
      </text>
    </comment>
    <comment ref="S180" authorId="1" shapeId="0" xr:uid="{9D85C086-6872-4F54-928C-9F2A6A710749}">
      <text>
        <r>
          <rPr>
            <b/>
            <sz val="9"/>
            <color indexed="81"/>
            <rFont val="Tahoma"/>
            <family val="2"/>
          </rPr>
          <t>16 Procesos y 13 Regionales</t>
        </r>
        <r>
          <rPr>
            <sz val="9"/>
            <color indexed="81"/>
            <rFont val="Tahoma"/>
            <family val="2"/>
          </rPr>
          <t xml:space="preserve">
</t>
        </r>
      </text>
    </comment>
    <comment ref="P190" authorId="5" shapeId="0" xr:uid="{F7718165-8412-4F46-8D73-51D3E5FB7923}">
      <text>
        <r>
          <rPr>
            <sz val="9"/>
            <color indexed="81"/>
            <rFont val="Tahoma"/>
            <family val="2"/>
          </rPr>
          <t>Enero / Febrero</t>
        </r>
      </text>
    </comment>
    <comment ref="Q190" authorId="5" shapeId="0" xr:uid="{F270EA74-F4FD-44DD-A322-C838EAC85D52}">
      <text>
        <r>
          <rPr>
            <b/>
            <sz val="9"/>
            <color indexed="81"/>
            <rFont val="Tahoma"/>
            <family val="2"/>
          </rPr>
          <t>Marzo / Abril / Mayo</t>
        </r>
      </text>
    </comment>
    <comment ref="R190" authorId="5" shapeId="0" xr:uid="{D5E06346-7A3D-49CD-8890-E041BA92899D}">
      <text>
        <r>
          <rPr>
            <sz val="9"/>
            <color indexed="81"/>
            <rFont val="Tahoma"/>
            <family val="2"/>
          </rPr>
          <t>Junio / Julio / Agosto</t>
        </r>
      </text>
    </comment>
    <comment ref="S190" authorId="5" shapeId="0" xr:uid="{9BE6D9D5-DBC6-44DA-9745-0C3C4CCB0621}">
      <text>
        <r>
          <rPr>
            <b/>
            <sz val="9"/>
            <color indexed="81"/>
            <rFont val="Tahoma"/>
            <family val="2"/>
          </rPr>
          <t>usuario:</t>
        </r>
        <r>
          <rPr>
            <sz val="9"/>
            <color indexed="81"/>
            <rFont val="Tahoma"/>
            <family val="2"/>
          </rPr>
          <t xml:space="preserve">
Septiembre / Octubre / Noviembre</t>
        </r>
      </text>
    </comment>
    <comment ref="P191" authorId="5" shapeId="0" xr:uid="{76770F58-1EAF-4A8A-8411-D5EB25B3710A}">
      <text>
        <r>
          <rPr>
            <sz val="9"/>
            <color indexed="81"/>
            <rFont val="Tahoma"/>
            <family val="2"/>
          </rPr>
          <t>Enero / Febrero</t>
        </r>
      </text>
    </comment>
    <comment ref="Q191" authorId="5" shapeId="0" xr:uid="{D2D8A3BF-2015-4A1B-80AD-217A76D67F6B}">
      <text>
        <r>
          <rPr>
            <b/>
            <sz val="9"/>
            <color indexed="81"/>
            <rFont val="Tahoma"/>
            <family val="2"/>
          </rPr>
          <t>Marzo / Abril / Mayo</t>
        </r>
      </text>
    </comment>
    <comment ref="R191" authorId="5" shapeId="0" xr:uid="{C6B151A7-7AD3-452C-9112-3DA5A85772E4}">
      <text>
        <r>
          <rPr>
            <sz val="9"/>
            <color indexed="81"/>
            <rFont val="Tahoma"/>
            <family val="2"/>
          </rPr>
          <t>Junio / Julio / Agosto</t>
        </r>
      </text>
    </comment>
    <comment ref="S191" authorId="5" shapeId="0" xr:uid="{771C718D-C971-44C0-9F02-2E4395D0C34F}">
      <text>
        <r>
          <rPr>
            <b/>
            <sz val="9"/>
            <color indexed="81"/>
            <rFont val="Tahoma"/>
            <family val="2"/>
          </rPr>
          <t>usuario:</t>
        </r>
        <r>
          <rPr>
            <sz val="9"/>
            <color indexed="81"/>
            <rFont val="Tahoma"/>
            <family val="2"/>
          </rPr>
          <t xml:space="preserve">
Septiembre / Octubre / Noviembre</t>
        </r>
      </text>
    </comment>
    <comment ref="P194" authorId="5" shapeId="0" xr:uid="{3A59C5E8-1CBA-4A80-A89A-32AC407329ED}">
      <text>
        <r>
          <rPr>
            <b/>
            <sz val="9"/>
            <color indexed="81"/>
            <rFont val="Tahoma"/>
            <family val="2"/>
          </rPr>
          <t>Enero / Febrero</t>
        </r>
      </text>
    </comment>
    <comment ref="Q194" authorId="5" shapeId="0" xr:uid="{126C636D-7DC9-4D93-AE61-5C98EC47EF8D}">
      <text>
        <r>
          <rPr>
            <b/>
            <sz val="9"/>
            <color indexed="81"/>
            <rFont val="Tahoma"/>
            <family val="2"/>
          </rPr>
          <t>Marzo / Abril / Mayo</t>
        </r>
      </text>
    </comment>
    <comment ref="R194" authorId="5" shapeId="0" xr:uid="{A77DB5C8-242E-44A9-A7C4-46CA3C8BDDE1}">
      <text>
        <r>
          <rPr>
            <b/>
            <sz val="9"/>
            <color indexed="81"/>
            <rFont val="Tahoma"/>
            <family val="2"/>
          </rPr>
          <t>Junio / Julio / Agosto</t>
        </r>
      </text>
    </comment>
    <comment ref="S194" authorId="5" shapeId="0" xr:uid="{106E88C1-BBE2-4B7B-8B75-478C80965689}">
      <text>
        <r>
          <rPr>
            <b/>
            <sz val="9"/>
            <color indexed="81"/>
            <rFont val="Tahoma"/>
            <family val="2"/>
          </rPr>
          <t>Septiembre / Octubre / Noviembre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Ana María Ochoa Tabares</author>
    <author>Ana Maria Ochoa Tabares</author>
    <author/>
    <author>Henry santiago Guillen cabrera</author>
    <author>Henry Santiago Guillen Cabrera</author>
    <author>usuario</author>
  </authors>
  <commentList>
    <comment ref="P56" authorId="0" shapeId="0" xr:uid="{8051BC3A-A5F7-4078-BEB4-E5D9B4ADBA35}">
      <text>
        <r>
          <rPr>
            <b/>
            <sz val="9"/>
            <color indexed="81"/>
            <rFont val="Tahoma"/>
            <family val="2"/>
          </rPr>
          <t>1 Extranjería y 1 OTIN</t>
        </r>
      </text>
    </comment>
    <comment ref="Q56" authorId="0" shapeId="0" xr:uid="{6B3A2600-489A-4ADA-A0B9-FFF851FEDBC0}">
      <text>
        <r>
          <rPr>
            <b/>
            <sz val="9"/>
            <color indexed="81"/>
            <rFont val="Tahoma"/>
            <family val="2"/>
          </rPr>
          <t>1 Extranjería y 1 OTIN</t>
        </r>
      </text>
    </comment>
    <comment ref="R56" authorId="0" shapeId="0" xr:uid="{D3886286-10DC-4724-9AD6-D0BF7E06855B}">
      <text>
        <r>
          <rPr>
            <b/>
            <sz val="9"/>
            <color indexed="81"/>
            <rFont val="Tahoma"/>
            <family val="2"/>
          </rPr>
          <t>1 Extranjería y 1 OTIN</t>
        </r>
      </text>
    </comment>
    <comment ref="S56" authorId="0" shapeId="0" xr:uid="{AA5167A3-0981-434E-960E-8875CB384C88}">
      <text>
        <r>
          <rPr>
            <b/>
            <sz val="9"/>
            <color indexed="81"/>
            <rFont val="Tahoma"/>
            <family val="2"/>
          </rPr>
          <t>1 Extranjería y 1 OTIN</t>
        </r>
      </text>
    </comment>
    <comment ref="P96" authorId="1" shapeId="0" xr:uid="{24F2288E-8FE0-40E9-B519-CD7BDEA3B509}">
      <text>
        <r>
          <rPr>
            <b/>
            <sz val="9"/>
            <color indexed="81"/>
            <rFont val="Tahoma"/>
            <family val="2"/>
          </rPr>
          <t>Corresponden a 5 ejercicios por 12 regionales y 3 Amazonas, para un total de 63</t>
        </r>
      </text>
    </comment>
    <comment ref="Q96" authorId="1" shapeId="0" xr:uid="{B9700F5C-CC83-462C-BA75-0539F658EC46}">
      <text>
        <r>
          <rPr>
            <b/>
            <sz val="9"/>
            <color indexed="81"/>
            <rFont val="Tahoma"/>
            <family val="2"/>
          </rPr>
          <t>Corresponden a 5 ejercicios por 12 regionales y 3 Amazonas para 63 y 1 ejercicio por proceso misional para 3= total de 66</t>
        </r>
        <r>
          <rPr>
            <sz val="9"/>
            <color indexed="81"/>
            <rFont val="Tahoma"/>
            <family val="2"/>
          </rPr>
          <t xml:space="preserve">
</t>
        </r>
      </text>
    </comment>
    <comment ref="R96" authorId="1" shapeId="0" xr:uid="{2205F9DF-95D3-4DC4-B078-7445F88601B2}">
      <text>
        <r>
          <rPr>
            <b/>
            <sz val="9"/>
            <color indexed="81"/>
            <rFont val="Tahoma"/>
            <family val="2"/>
          </rPr>
          <t>Corresponden a 5 ejercicios por 12 regionales y 3 Amazonas, para un total de 63</t>
        </r>
      </text>
    </comment>
    <comment ref="S96" authorId="1" shapeId="0" xr:uid="{E1A7C30A-6958-495B-9A49-D3D32E0DEAE7}">
      <text>
        <r>
          <rPr>
            <b/>
            <sz val="9"/>
            <color indexed="81"/>
            <rFont val="Tahoma"/>
            <family val="2"/>
          </rPr>
          <t>Corresponden a 5 ejercicios por 12 regionales y 3 Amazonas para 63 y 1 ejercicio por proceso misional para 3= total de 66</t>
        </r>
        <r>
          <rPr>
            <sz val="9"/>
            <color indexed="81"/>
            <rFont val="Tahoma"/>
            <family val="2"/>
          </rPr>
          <t xml:space="preserve">
</t>
        </r>
      </text>
    </comment>
    <comment ref="P106" authorId="2" shapeId="0" xr:uid="{693A9B1C-B4BD-4F95-B995-344C4364EDFB}">
      <text>
        <r>
          <rPr>
            <sz val="11"/>
            <color rgb="FF000000"/>
            <rFont val="Calibri"/>
            <family val="2"/>
          </rPr>
          <t xml:space="preserve">======
</t>
        </r>
        <r>
          <rPr>
            <sz val="11"/>
            <color rgb="FF000000"/>
            <rFont val="Calibri"/>
            <family val="2"/>
          </rPr>
          <t xml:space="preserve">ID#AAABkrtUSlY
</t>
        </r>
        <r>
          <rPr>
            <sz val="11"/>
            <color rgb="FF000000"/>
            <rFont val="Calibri"/>
            <family val="2"/>
          </rPr>
          <t xml:space="preserve">Henry Santiago Guillen Cabrera    (2025-03-20 17:06:07)
</t>
        </r>
        <r>
          <rPr>
            <sz val="11"/>
            <color rgb="FF000000"/>
            <rFont val="Calibri"/>
            <family val="2"/>
          </rPr>
          <t>enero y febrero</t>
        </r>
      </text>
    </comment>
    <comment ref="Q106" authorId="2" shapeId="0" xr:uid="{5B76B911-C815-4872-9330-83D1523988AB}">
      <text>
        <r>
          <rPr>
            <sz val="11"/>
            <color rgb="FF000000"/>
            <rFont val="Calibri"/>
            <family val="2"/>
          </rPr>
          <t xml:space="preserve">======
</t>
        </r>
        <r>
          <rPr>
            <sz val="11"/>
            <color rgb="FF000000"/>
            <rFont val="Calibri"/>
            <family val="2"/>
          </rPr>
          <t xml:space="preserve">ID#AAABkrtUSlw
</t>
        </r>
        <r>
          <rPr>
            <sz val="11"/>
            <color rgb="FF000000"/>
            <rFont val="Calibri"/>
            <family val="2"/>
          </rPr>
          <t xml:space="preserve">Henry Santiago Guillen Cabrera    (2025-03-20 17:06:07)
</t>
        </r>
        <r>
          <rPr>
            <sz val="11"/>
            <color rgb="FF000000"/>
            <rFont val="Calibri"/>
            <family val="2"/>
          </rPr>
          <t>Marzo, abril y mayo</t>
        </r>
      </text>
    </comment>
    <comment ref="R106" authorId="2" shapeId="0" xr:uid="{D76DBFC5-C77E-4711-998F-287321FF8E2E}">
      <text>
        <r>
          <rPr>
            <sz val="11"/>
            <color rgb="FF000000"/>
            <rFont val="Calibri"/>
            <family val="2"/>
          </rPr>
          <t xml:space="preserve">======
</t>
        </r>
        <r>
          <rPr>
            <sz val="11"/>
            <color rgb="FF000000"/>
            <rFont val="Calibri"/>
            <family val="2"/>
          </rPr>
          <t xml:space="preserve">ID#AAABkrtUSlA
</t>
        </r>
        <r>
          <rPr>
            <sz val="11"/>
            <color rgb="FF000000"/>
            <rFont val="Calibri"/>
            <family val="2"/>
          </rPr>
          <t xml:space="preserve">Henry Santiago Guillen Cabrera    (2025-03-20 17:06:07)
</t>
        </r>
        <r>
          <rPr>
            <sz val="11"/>
            <color rgb="FF000000"/>
            <rFont val="Calibri"/>
            <family val="2"/>
          </rPr>
          <t>Junio, julio y agosto</t>
        </r>
      </text>
    </comment>
    <comment ref="S106" authorId="2" shapeId="0" xr:uid="{2F0F4F24-0682-4BF6-8BCE-80F3A8F15A39}">
      <text>
        <r>
          <rPr>
            <sz val="11"/>
            <color rgb="FF000000"/>
            <rFont val="Calibri"/>
            <family val="2"/>
          </rPr>
          <t xml:space="preserve">======
</t>
        </r>
        <r>
          <rPr>
            <sz val="11"/>
            <color rgb="FF000000"/>
            <rFont val="Calibri"/>
            <family val="2"/>
          </rPr>
          <t xml:space="preserve">ID#AAABkrtUSlM
</t>
        </r>
        <r>
          <rPr>
            <sz val="11"/>
            <color rgb="FF000000"/>
            <rFont val="Calibri"/>
            <family val="2"/>
          </rPr>
          <t xml:space="preserve">Henry Santiago Guillen Cabrera    (2025-03-20 17:06:07)
</t>
        </r>
        <r>
          <rPr>
            <sz val="11"/>
            <color rgb="FF000000"/>
            <rFont val="Calibri"/>
            <family val="2"/>
          </rPr>
          <t>Septiembre, octubre y noviembre</t>
        </r>
      </text>
    </comment>
    <comment ref="P107" authorId="3" shapeId="0" xr:uid="{1746401E-FE05-478E-8008-A44551D2B40D}">
      <text>
        <r>
          <rPr>
            <sz val="10"/>
            <color rgb="FF000000"/>
            <rFont val="Tahoma"/>
            <family val="2"/>
          </rPr>
          <t xml:space="preserve">Reporte de enero y febrero 
</t>
        </r>
      </text>
    </comment>
    <comment ref="Q107" authorId="3" shapeId="0" xr:uid="{1352B8F3-9BA3-407B-8C1F-3B91F2591D60}">
      <text>
        <r>
          <rPr>
            <sz val="10"/>
            <color rgb="FF000000"/>
            <rFont val="Calibri"/>
            <family val="2"/>
            <scheme val="minor"/>
          </rPr>
          <t xml:space="preserve">Reporte de marzo, abril y mayo </t>
        </r>
        <r>
          <rPr>
            <sz val="10"/>
            <color rgb="FF000000"/>
            <rFont val="Calibri"/>
            <family val="2"/>
            <scheme val="minor"/>
          </rPr>
          <t xml:space="preserve">
</t>
        </r>
      </text>
    </comment>
    <comment ref="R107" authorId="3" shapeId="0" xr:uid="{9EA370EE-71C9-467B-81B4-3CF2868869C7}">
      <text>
        <r>
          <rPr>
            <sz val="10"/>
            <color rgb="FF000000"/>
            <rFont val="Calibri"/>
            <family val="2"/>
            <scheme val="minor"/>
          </rPr>
          <t xml:space="preserve">Reporte de junio, julio y agosto </t>
        </r>
        <r>
          <rPr>
            <sz val="10"/>
            <color rgb="FF000000"/>
            <rFont val="Calibri"/>
            <family val="2"/>
            <scheme val="minor"/>
          </rPr>
          <t xml:space="preserve">
</t>
        </r>
      </text>
    </comment>
    <comment ref="S107" authorId="3" shapeId="0" xr:uid="{D0153A09-E6B5-4682-AEFF-1C9843802703}">
      <text>
        <r>
          <rPr>
            <sz val="10"/>
            <color rgb="FF000000"/>
            <rFont val="Calibri"/>
            <family val="2"/>
            <scheme val="minor"/>
          </rPr>
          <t xml:space="preserve">Reporte de septiembre, octubre y noviembre </t>
        </r>
        <r>
          <rPr>
            <sz val="10"/>
            <color rgb="FF000000"/>
            <rFont val="Calibri"/>
            <family val="2"/>
            <scheme val="minor"/>
          </rPr>
          <t xml:space="preserve">
</t>
        </r>
      </text>
    </comment>
    <comment ref="P108" authorId="3" shapeId="0" xr:uid="{F946EA62-299F-4520-A67D-35A834975DDA}">
      <text>
        <r>
          <rPr>
            <sz val="10"/>
            <color rgb="FF000000"/>
            <rFont val="Tahoma"/>
            <family val="2"/>
          </rPr>
          <t xml:space="preserve">Reporte de enero y febrero 
</t>
        </r>
      </text>
    </comment>
    <comment ref="Q108" authorId="3" shapeId="0" xr:uid="{FC0DB922-C18C-4478-A49A-83CC4E550C0E}">
      <text>
        <r>
          <rPr>
            <sz val="10"/>
            <color rgb="FF000000"/>
            <rFont val="Calibri"/>
            <family val="2"/>
            <scheme val="minor"/>
          </rPr>
          <t xml:space="preserve">Reporte de marzo, abril y mayo </t>
        </r>
        <r>
          <rPr>
            <sz val="10"/>
            <color rgb="FF000000"/>
            <rFont val="Calibri"/>
            <family val="2"/>
            <scheme val="minor"/>
          </rPr>
          <t xml:space="preserve">
</t>
        </r>
      </text>
    </comment>
    <comment ref="R108" authorId="3" shapeId="0" xr:uid="{3CC48700-D0CA-4AB4-B453-2DBEF599B662}">
      <text>
        <r>
          <rPr>
            <sz val="10"/>
            <color rgb="FF000000"/>
            <rFont val="Calibri"/>
            <family val="2"/>
          </rPr>
          <t xml:space="preserve">Reporte de junio, julio y agosto 
</t>
        </r>
      </text>
    </comment>
    <comment ref="S108" authorId="3" shapeId="0" xr:uid="{52040A5C-268B-4A1F-8AC8-85802CD104B9}">
      <text>
        <r>
          <rPr>
            <sz val="10"/>
            <color rgb="FF000000"/>
            <rFont val="Calibri"/>
            <family val="2"/>
            <scheme val="minor"/>
          </rPr>
          <t xml:space="preserve">Reporte de septiembre, octubre y noviembre </t>
        </r>
        <r>
          <rPr>
            <sz val="10"/>
            <color rgb="FF000000"/>
            <rFont val="Calibri"/>
            <family val="2"/>
            <scheme val="minor"/>
          </rPr>
          <t xml:space="preserve">
</t>
        </r>
      </text>
    </comment>
    <comment ref="F128" authorId="3" shapeId="0" xr:uid="{C24386F2-E688-4ADB-8CB0-7D36AB3B462C}">
      <text>
        <r>
          <rPr>
            <sz val="10"/>
            <color rgb="FF000000"/>
            <rFont val="Calibri"/>
            <family val="2"/>
          </rPr>
          <t xml:space="preserve">Se disminuye la meta para la vigencia, por el recorte presupuestal y la falta de personal para ejecutar la actividad.
</t>
        </r>
      </text>
    </comment>
    <comment ref="Q133" authorId="3" shapeId="0" xr:uid="{C0266504-9A7E-44E9-A85D-F6A0C5708E40}">
      <text>
        <r>
          <rPr>
            <sz val="10"/>
            <color rgb="FF000000"/>
            <rFont val="Tahoma"/>
            <family val="2"/>
          </rPr>
          <t>Finalización de la Aplicación de tickets del área de Talento Humano, orientadas a fortalecer la gestión digital y mejorar la atención de solicitudes internas.</t>
        </r>
      </text>
    </comment>
    <comment ref="Q160" authorId="4" shapeId="0" xr:uid="{D450A32D-C19A-4D5F-A157-1EBB47C27FA1}">
      <text>
        <r>
          <rPr>
            <sz val="9"/>
            <color indexed="81"/>
            <rFont val="Tahoma"/>
            <family val="2"/>
          </rPr>
          <t xml:space="preserve">Capacitaciones sobre el SIG (50%)
Medición de conocimientos sobre el SIG (50%)
</t>
        </r>
      </text>
    </comment>
    <comment ref="R160" authorId="4" shapeId="0" xr:uid="{0E1D6B72-C42B-4AE1-B8BB-7544399CB3BC}">
      <text>
        <r>
          <rPr>
            <sz val="9"/>
            <color indexed="81"/>
            <rFont val="Tahoma"/>
            <family val="2"/>
          </rPr>
          <t xml:space="preserve">Capacitaciones sobre el SIG (50%)
Medición de conocimientos sobre el SIG (50%)
</t>
        </r>
      </text>
    </comment>
    <comment ref="S160" authorId="4" shapeId="0" xr:uid="{2A59B938-82D9-4398-A159-BD4E03B9272E}">
      <text>
        <r>
          <rPr>
            <sz val="9"/>
            <color indexed="81"/>
            <rFont val="Tahoma"/>
            <family val="2"/>
          </rPr>
          <t>Capacitaciones sobre el SIG (50%)
Medición de conocimientos sobre el SIG (50%)</t>
        </r>
      </text>
    </comment>
    <comment ref="P179" authorId="1" shapeId="0" xr:uid="{49D55E5B-D1CC-49CE-8FD5-0130DE52A4A5}">
      <text>
        <r>
          <rPr>
            <b/>
            <sz val="9"/>
            <color indexed="81"/>
            <rFont val="Tahoma"/>
            <family val="2"/>
          </rPr>
          <t>Lineamientos para el desarrollo de los ejercicios</t>
        </r>
      </text>
    </comment>
    <comment ref="Q179" authorId="1" shapeId="0" xr:uid="{95BC0F94-E4EB-46AC-BF91-E91ABDFDE0AF}">
      <text>
        <r>
          <rPr>
            <b/>
            <sz val="9"/>
            <color indexed="81"/>
            <rFont val="Tahoma"/>
            <family val="2"/>
          </rPr>
          <t>Primera retroalimentación y avales</t>
        </r>
        <r>
          <rPr>
            <sz val="9"/>
            <color indexed="81"/>
            <rFont val="Tahoma"/>
            <family val="2"/>
          </rPr>
          <t xml:space="preserve">
</t>
        </r>
      </text>
    </comment>
    <comment ref="S179" authorId="1" shapeId="0" xr:uid="{B59607BA-8902-4BE0-8435-63930A13EAD2}">
      <text>
        <r>
          <rPr>
            <b/>
            <sz val="9"/>
            <color indexed="81"/>
            <rFont val="Tahoma"/>
            <family val="2"/>
          </rPr>
          <t>Segunda retroalimentación y avales</t>
        </r>
        <r>
          <rPr>
            <sz val="9"/>
            <color indexed="81"/>
            <rFont val="Tahoma"/>
            <family val="2"/>
          </rPr>
          <t xml:space="preserve">
</t>
        </r>
      </text>
    </comment>
    <comment ref="Q180" authorId="1" shapeId="0" xr:uid="{7444297B-45B8-40D4-9408-B8B8EA3120F9}">
      <text>
        <r>
          <rPr>
            <b/>
            <sz val="9"/>
            <color indexed="81"/>
            <rFont val="Tahoma"/>
            <family val="2"/>
          </rPr>
          <t>16 Procesos y 13 Regionales</t>
        </r>
        <r>
          <rPr>
            <sz val="9"/>
            <color indexed="81"/>
            <rFont val="Tahoma"/>
            <family val="2"/>
          </rPr>
          <t xml:space="preserve">
</t>
        </r>
      </text>
    </comment>
    <comment ref="S180" authorId="1" shapeId="0" xr:uid="{FAD11898-A3AE-4ACD-95F8-D50998950365}">
      <text>
        <r>
          <rPr>
            <b/>
            <sz val="9"/>
            <color indexed="81"/>
            <rFont val="Tahoma"/>
            <family val="2"/>
          </rPr>
          <t>16 Procesos y 13 Regionales</t>
        </r>
        <r>
          <rPr>
            <sz val="9"/>
            <color indexed="81"/>
            <rFont val="Tahoma"/>
            <family val="2"/>
          </rPr>
          <t xml:space="preserve">
</t>
        </r>
      </text>
    </comment>
    <comment ref="P190" authorId="5" shapeId="0" xr:uid="{6098C4FF-94E1-4396-9096-49698A993F25}">
      <text>
        <r>
          <rPr>
            <sz val="9"/>
            <color indexed="81"/>
            <rFont val="Tahoma"/>
            <family val="2"/>
          </rPr>
          <t>Enero / Febrero</t>
        </r>
      </text>
    </comment>
    <comment ref="Q190" authorId="5" shapeId="0" xr:uid="{E59B05EE-E781-4E7B-97DF-1CFCDEDEFA25}">
      <text>
        <r>
          <rPr>
            <b/>
            <sz val="9"/>
            <color indexed="81"/>
            <rFont val="Tahoma"/>
            <family val="2"/>
          </rPr>
          <t>Marzo / Abril / Mayo</t>
        </r>
      </text>
    </comment>
    <comment ref="R190" authorId="5" shapeId="0" xr:uid="{E57A1BFC-F4A4-4DE5-8DDB-B089CA3B043D}">
      <text>
        <r>
          <rPr>
            <sz val="9"/>
            <color indexed="81"/>
            <rFont val="Tahoma"/>
            <family val="2"/>
          </rPr>
          <t>Junio / Julio / Agosto</t>
        </r>
      </text>
    </comment>
    <comment ref="S190" authorId="5" shapeId="0" xr:uid="{61E0C070-3EFB-40EF-86C8-C9BEFBD6C3C0}">
      <text>
        <r>
          <rPr>
            <b/>
            <sz val="9"/>
            <color indexed="81"/>
            <rFont val="Tahoma"/>
            <family val="2"/>
          </rPr>
          <t>usuario:</t>
        </r>
        <r>
          <rPr>
            <sz val="9"/>
            <color indexed="81"/>
            <rFont val="Tahoma"/>
            <family val="2"/>
          </rPr>
          <t xml:space="preserve">
Septiembre / Octubre / Noviembre</t>
        </r>
      </text>
    </comment>
    <comment ref="P191" authorId="5" shapeId="0" xr:uid="{E14659A2-CD48-435C-848A-CFF13AB40BE9}">
      <text>
        <r>
          <rPr>
            <sz val="9"/>
            <color indexed="81"/>
            <rFont val="Tahoma"/>
            <family val="2"/>
          </rPr>
          <t>Enero / Febrero</t>
        </r>
      </text>
    </comment>
    <comment ref="Q191" authorId="5" shapeId="0" xr:uid="{599060D3-C1DF-44B9-BF17-16465232F5D2}">
      <text>
        <r>
          <rPr>
            <b/>
            <sz val="9"/>
            <color indexed="81"/>
            <rFont val="Tahoma"/>
            <family val="2"/>
          </rPr>
          <t>Marzo / Abril / Mayo</t>
        </r>
      </text>
    </comment>
    <comment ref="R191" authorId="5" shapeId="0" xr:uid="{D578BA2C-A516-4C29-AF00-C23A79AED2E9}">
      <text>
        <r>
          <rPr>
            <sz val="9"/>
            <color indexed="81"/>
            <rFont val="Tahoma"/>
            <family val="2"/>
          </rPr>
          <t>Junio / Julio / Agosto</t>
        </r>
      </text>
    </comment>
    <comment ref="S191" authorId="5" shapeId="0" xr:uid="{AB81362C-777D-4732-A83D-795E7697AEE4}">
      <text>
        <r>
          <rPr>
            <b/>
            <sz val="9"/>
            <color indexed="81"/>
            <rFont val="Tahoma"/>
            <family val="2"/>
          </rPr>
          <t>usuario:</t>
        </r>
        <r>
          <rPr>
            <sz val="9"/>
            <color indexed="81"/>
            <rFont val="Tahoma"/>
            <family val="2"/>
          </rPr>
          <t xml:space="preserve">
Septiembre / Octubre / Noviembre</t>
        </r>
      </text>
    </comment>
    <comment ref="P194" authorId="5" shapeId="0" xr:uid="{1D7ECA17-D3DF-4FC7-9FF8-12B6AB2ADF37}">
      <text>
        <r>
          <rPr>
            <b/>
            <sz val="9"/>
            <color indexed="81"/>
            <rFont val="Tahoma"/>
            <family val="2"/>
          </rPr>
          <t>Enero / Febrero</t>
        </r>
      </text>
    </comment>
    <comment ref="Q194" authorId="5" shapeId="0" xr:uid="{FC2C0EBA-7514-4344-989D-9211F40B4D94}">
      <text>
        <r>
          <rPr>
            <b/>
            <sz val="9"/>
            <color indexed="81"/>
            <rFont val="Tahoma"/>
            <family val="2"/>
          </rPr>
          <t>Marzo / Abril / Mayo</t>
        </r>
      </text>
    </comment>
    <comment ref="R194" authorId="5" shapeId="0" xr:uid="{B5AC4BF9-7E08-4104-A248-36710F46C75A}">
      <text>
        <r>
          <rPr>
            <b/>
            <sz val="9"/>
            <color indexed="81"/>
            <rFont val="Tahoma"/>
            <family val="2"/>
          </rPr>
          <t>Junio / Julio / Agosto</t>
        </r>
      </text>
    </comment>
    <comment ref="S194" authorId="5" shapeId="0" xr:uid="{2A49CD65-629E-4A17-94D0-C4F81AD79D3E}">
      <text>
        <r>
          <rPr>
            <b/>
            <sz val="9"/>
            <color indexed="81"/>
            <rFont val="Tahoma"/>
            <family val="2"/>
          </rPr>
          <t>Septiembre / Octubre / Noviembre</t>
        </r>
      </text>
    </comment>
  </commentList>
</comments>
</file>

<file path=xl/sharedStrings.xml><?xml version="1.0" encoding="utf-8"?>
<sst xmlns="http://schemas.openxmlformats.org/spreadsheetml/2006/main" count="8807" uniqueCount="1486">
  <si>
    <t>Actividad</t>
  </si>
  <si>
    <t>Tipo de indicador</t>
  </si>
  <si>
    <t>No.</t>
  </si>
  <si>
    <t>Dificultad</t>
  </si>
  <si>
    <t>UNIDAD ADMINISTRATIVA ESPECIAL MIGRACIÓN COLOMBIA</t>
  </si>
  <si>
    <t>PROCESO</t>
  </si>
  <si>
    <t>Gestión Direccionamiento Estratégico</t>
  </si>
  <si>
    <t>CÓDIGO</t>
  </si>
  <si>
    <t>VERSIÓN</t>
  </si>
  <si>
    <t>EDF.04</t>
  </si>
  <si>
    <t>FORMATO</t>
  </si>
  <si>
    <t>Plan de Acción Institucional</t>
  </si>
  <si>
    <t>% Avance trimestre 1</t>
  </si>
  <si>
    <t>% Avance trimestre 2</t>
  </si>
  <si>
    <t>% Avance trimestre 3</t>
  </si>
  <si>
    <t>% Avance trimestre 4</t>
  </si>
  <si>
    <t>% Avance Actividad</t>
  </si>
  <si>
    <t>Relacionar la Dimensión del MIPG a la que aporta la actividad a realizar, de acuerdo a lo establecido en el Modelo Operativo del MIPG.</t>
  </si>
  <si>
    <t>Relacionar la Política del MIPG a la que aporta la actividad a realizar, de acuerdo a lo establecido en el Modelo Operativo del MIPG.</t>
  </si>
  <si>
    <t>Este espacio no se debe diligenciar, se encuentra formulado.</t>
  </si>
  <si>
    <t>En caso de presentar inconvenientes para la ejecución de la actividad, que obedezcan a temas de díficil manejo o por factores externos, se debe registrar de forma breve la dificultad presentada. Evitar registrar nombres.</t>
  </si>
  <si>
    <t>En este espacio se registran los avances obtenidos por trimestre, los cuales deben ser coherentes con las metas registradas en las columnas de la Q a la T, cuya sumatoria dará el porcentaje de avance obtenido en la ejecución de la actividad; además, debe ser coherentes con el logro registrado.
Los avances se deben registrar en porcentaje pero sin signo.</t>
  </si>
  <si>
    <t>Espacio opcional, en el cual se pueden realizar precisiones sobre la actividad, como alcance, otros involucrados, factores que puedan influir en su cambio, entre otros aspectos que se consideren necesarios.</t>
  </si>
  <si>
    <t>Nombre y Descripción del indicador</t>
  </si>
  <si>
    <t>Fórmula de Cálculo</t>
  </si>
  <si>
    <t>Línea base</t>
  </si>
  <si>
    <t>Peso</t>
  </si>
  <si>
    <t>Responsable (Grupo de Trabajo)</t>
  </si>
  <si>
    <t>Alineación Plan Nacional de Desarrollo</t>
  </si>
  <si>
    <t>Alineación Objetivos Plan Estratégico Sectorial PES</t>
  </si>
  <si>
    <t xml:space="preserve">Alineación Objetivos Plan Estratégico Institucional </t>
  </si>
  <si>
    <t xml:space="preserve">Alineación Estrategias Plan Estratégico Institucional </t>
  </si>
  <si>
    <t>Aineación Dimensión MIPG</t>
  </si>
  <si>
    <t>Alineación Política MIPG</t>
  </si>
  <si>
    <t>Logro 
 - Fuente de verificación</t>
  </si>
  <si>
    <t>Descripción del avance</t>
  </si>
  <si>
    <t>Observaciones  adicionales</t>
  </si>
  <si>
    <t xml:space="preserve">% Avance por Objetivo Estratégico </t>
  </si>
  <si>
    <t>Meta Trimestre 1</t>
  </si>
  <si>
    <t>Meta Trimestre 3</t>
  </si>
  <si>
    <t xml:space="preserve"> Meta Trimestre 4</t>
  </si>
  <si>
    <r>
      <t xml:space="preserve">Meta Total </t>
    </r>
    <r>
      <rPr>
        <b/>
        <sz val="8"/>
        <color theme="0"/>
        <rFont val="Calibri"/>
        <family val="2"/>
        <scheme val="minor"/>
      </rPr>
      <t>(Unidad o Porcentaje a lograr)</t>
    </r>
  </si>
  <si>
    <t>Meta Trimestre 2</t>
  </si>
  <si>
    <t>Vigencia</t>
  </si>
  <si>
    <t>Periodo</t>
  </si>
  <si>
    <t>Seguimiento cualitativo y cuantitativo de la Planeación</t>
  </si>
  <si>
    <t>Relacionar de forma breve y clara la acción estratégica que se va a ejecutar, la cual debe contar con la aprobación respectiva; la acción se debe redactar como un objetivo a cumplir: ¿Qué? ¿Cómo? ¿Para qué? ¿Para quién?</t>
  </si>
  <si>
    <t>Describir de forma breve el alcance de la actividad, es decir, el resultado o producto que se espera con la ejecución y si es en número o porcentanje.
 Su redacción debe iniciar con la palabra “Mide"
Debe describir: ¿qué y cómo va a medir? y la importancia de la medicón.</t>
  </si>
  <si>
    <r>
      <t xml:space="preserve">Puede ser: </t>
    </r>
    <r>
      <rPr>
        <b/>
        <sz val="10"/>
        <color theme="1"/>
        <rFont val="Calibri"/>
        <family val="2"/>
        <scheme val="minor"/>
      </rPr>
      <t xml:space="preserve">Producto/Resultado. </t>
    </r>
    <r>
      <rPr>
        <sz val="10"/>
        <color theme="1"/>
        <rFont val="Calibri"/>
        <family val="2"/>
        <scheme val="minor"/>
      </rPr>
      <t xml:space="preserve"> 
- Indicador de resultado: Direccionado a alcanzar una situación deseada o generar cambios en el bienestar de la población objetivo.
- Indicador de producto: Bienes o servicios que permitirán alcanzar el resultado esperado.</t>
    </r>
  </si>
  <si>
    <t xml:space="preserve">Registrar la expresión matemática, base para el cálculo del avance porcentual 
</t>
  </si>
  <si>
    <t xml:space="preserve">Relacionar la nformación sobre la situación previa a una intervención o acción, comopunto de partida para el seguimiento y realizar comparaciones. Siendo la valoración del diagnóstico inicial del indicador. </t>
  </si>
  <si>
    <t>Determinar el peso de cada actividad del plan, teniendo en cuenta que la sumatoria de los pesos de las actividades debe ser 100%, que es la ejecución total del plan. Este peso determina el aporte cuantitativo de la activadad al avance general del plan</t>
  </si>
  <si>
    <t>Registrar los recursos que requiere para llevar a cabo la actividad, de los siguientes: Físicos, Humanos, Tecnológicos, Financieros.
Puede registrar todos los que considere necesarios.</t>
  </si>
  <si>
    <t>Relacionar el Grupo de Trabajo a cargo de la actividad</t>
  </si>
  <si>
    <t>Relacionar la línea del PND a la que le aporta la actividad formulada</t>
  </si>
  <si>
    <t>Relacionar  el Objetivo Sectorial al que aporta la actividad formuada</t>
  </si>
  <si>
    <t>Relacionar  el Objetivo Institucional al que aporta la actividad formuada</t>
  </si>
  <si>
    <t>Relacionar  la estrategia del PEI Institucional al que aporta la actividad formuada</t>
  </si>
  <si>
    <t xml:space="preserve">En este espacio se registran las metas programadas por trimestre, para el cumplimiento al 100% de la actividad.
Se debe tener en cuenta la unidad de medida establecida para el registro de las metas, guardando coherencia entre los dos. 
Recuerde la importancia de determinar adecuadamente los tiempos de cumplimiento, con el fin de no generar afectación sobre  los resultados de la planeación institucional, por retrasos en la ejecución o reprocesos por solitudes de ajustes.
</t>
  </si>
  <si>
    <t>Si existe avance en la meta de la actividad, registrar la acción realizada y escribir la fuente de publicación o documento soporte donde se puede verificar su cumplimiento (documentos, fechas, número de radicación, memorandos, informes, archivos, etc.)
No se deben registrar URL de equipos de trabajo, sólo publicaciones en páginas web (si aplica).</t>
  </si>
  <si>
    <t>Incluir, una breve descripción de las acciones realizadas para la ejecución de la actividad y que den cuenta del cumplimiento que se está registrando en el Logro y en el avance cuantitativo; estando debidamente alineada y siendo coherente con estos campos.</t>
  </si>
  <si>
    <t>Alineaciones Estratégicas</t>
  </si>
  <si>
    <t>Meta Desagregada por Trimestres</t>
  </si>
  <si>
    <t>Año de ejecución del plan</t>
  </si>
  <si>
    <t>Formulación</t>
  </si>
  <si>
    <t>Primer trimestre</t>
  </si>
  <si>
    <t>Segundo trimestre</t>
  </si>
  <si>
    <t>Tercer trimestre</t>
  </si>
  <si>
    <t>Cuarto trimestre</t>
  </si>
  <si>
    <t>Elija de la lista segúncorresponda el peridodo de formulación o trimestre de seguimiento</t>
  </si>
  <si>
    <t>Metas Desagregadas por Trimestres</t>
  </si>
  <si>
    <r>
      <t xml:space="preserve">Recursos requeridos </t>
    </r>
    <r>
      <rPr>
        <b/>
        <sz val="11"/>
        <color rgb="FFFF0000"/>
        <rFont val="Calibri"/>
        <family val="2"/>
        <scheme val="minor"/>
      </rPr>
      <t>/Proyecto de inversión</t>
    </r>
  </si>
  <si>
    <t>Alineación Plan Estratégico Sectorial PES</t>
  </si>
  <si>
    <t>Porcentaje de Avance General</t>
  </si>
  <si>
    <t>Número de estudios técnicos de Puestos de Control Migratorio diseñados y presentados  
Mide el número de estudios elaborados en aras de identificar las necesidades de apertura de nuevos puntos de atención y/o de fortalecimiento de la infraestructura de los existentes a nivel nacional, como insumo para el cumplimiento de los indicadores sectoriales del Plan Nacional de Desarrollo.</t>
  </si>
  <si>
    <t>Producto</t>
  </si>
  <si>
    <t>(Número de estudios de fortalecimientos diseñados y presentados /Número de estudios de fortalecimientos programados)*100</t>
  </si>
  <si>
    <t>Eje 5. Convergencia regional
Catalizador 5  Fortalecimiento institucional como motor de cambio para recuperar la confianza de la ciudadanía y para el fortalecimiento del vínculo Estado-Ciudadanía</t>
  </si>
  <si>
    <t>Objetivo 1. Migración Humana
Fortalecer las capacidades institucionales de los procesos misionales migratorios, bajo los lineamientos de una política migratoria orientada a principios de seguridad, justicia social, respeto y protección de los migrantes, reconocidos como sujetos de derechos humanos en el marco de la movilidad y la soberanía.</t>
  </si>
  <si>
    <t>1.1 Promover proyectos y ejercicios para el fortalecimiento de las capacidades institucionales en materia de gestión migratoria.</t>
  </si>
  <si>
    <t>Gestión con valores para el resultado</t>
  </si>
  <si>
    <t>Fortalecimiento organizacional y simplificación de procesos
Servicio al Ciudadano</t>
  </si>
  <si>
    <t>Hacer seguimiento al desarrollo y resultados de la gestión de control migratorio, bajo criterios de calidad, como insumo para la toma de decisiones y la implementación de acciones de mejora en el proceso.</t>
  </si>
  <si>
    <t xml:space="preserve">Número de informes de seguimiento a la gestión del proceso
Mide los seguimientos a la gestión del proceso de control migratorio mediante el análisis de los resultados obtenidos, para mejorar la eficiencia, la seguridad y la transparencia de los procesos de control migratorio. (Flujos migratorios, caracterización general, inadmisiones, detección de documentación fraudulenta en el proceso de salida de NNA y medidas a colombianos en el exterior).  </t>
  </si>
  <si>
    <t>Resultado</t>
  </si>
  <si>
    <t>(Número de Informes de seguimiento elaborados y presentados / Número de Informes de seguimiento programados) *100</t>
  </si>
  <si>
    <t>Eje 5. Convergencia regional
Catalizador 8. Fortalecimiento de vínculos con la población colombiana en el exterior e inclusión y protección de población migrante</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</si>
  <si>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 - Actualización de las estadísticas dinámicas de migración en Colombia y Optimización de la atención y prestación de los servicios migratorios</t>
  </si>
  <si>
    <t>Fortalecimiento organizacional y simplificación de procesos</t>
  </si>
  <si>
    <t>Número de capacitación en temas de control migratorio desarrolladas. 
Mide el número de jornadas de capacitación en temas misionales de control migratorio, que contribuyan al incremento de las competencias de los  funcionarios, conllevando a la mejora continua del proceso y a la prevención de la materialización de riesgos.</t>
  </si>
  <si>
    <t xml:space="preserve">(Número de capacitación en temas de control migratorio desarrolladas. /Número de capacitación en temas de control migratorio programadas)*100 </t>
  </si>
  <si>
    <t>No aplica</t>
  </si>
  <si>
    <t xml:space="preserve">Eje 5. Convergencia regional
Catalizador 8. Fortalecimiento de vínculos con la población colombiana en el exterior e inclusión y protección de población migrante
b. Mecanismos de protección para la población migrante en tránsito, refugiados y con vocación de permanencia en el territorio nacional  </t>
  </si>
  <si>
    <t>Gestión del Talento Humano</t>
  </si>
  <si>
    <t>Gestión Estratégica del Talento Humano</t>
  </si>
  <si>
    <t>Realizar capacitaciones en temas relacionados con la gestión de verificación migratoria y del procedimiento administrativo sancionatorio en el marco de la asesoría a las regionales,  para el fortalecimiento del proceso.</t>
  </si>
  <si>
    <t>Número de capacitaciones dirigidas a funcionarios de las regionales desarrolladas
Mide el número de capacitaciones desarrolladas para fortalecer las competencias de los funcionarios adscritos a las regionales sobre la gestión misional y la prevención y mitigación de los riesgos antijurídicos en la Entidad.</t>
  </si>
  <si>
    <t>(Número de capacitaciones desarrolladas/ Número de capacitaciones programadas)*100</t>
  </si>
  <si>
    <t>Eje 5. Convergencia regional
Catalizador 5. Fortalecimiento institucional como motor de cambio para recuperar la confianza de la ciudadanía y para el fortalecimiento del vínculo Estado-Ciudadanía</t>
  </si>
  <si>
    <t xml:space="preserve">Objetivo  3. Fortalecer integralmente las capacidades de gestión del Sector de Relaciones Exteriores para cumplir los objetivos y metas del Gobierno del Cambio.
Estrategia 2. Gestión del talento humano para brindar un servicio profesional, comprometido, con amplia experiencia y con las competencias humanas necesarias para atender y satisfacer adecuadamente las necesidades de la política exterior y migratoria. </t>
  </si>
  <si>
    <t>Objetivo 1. Migración Humana
Fortalecer las capacidades institucionales de los procesos misionales migratorios, bajo los lineamientos de una gestión incluyente de la movilidad humana orientada hacia principios de justicia social, respeto y protección de las(os) migrantes, reconocidos como sujetos de derechos humanos en el marco de la movilidad y la soberanía.</t>
  </si>
  <si>
    <t xml:space="preserve">Estrategia 1.2 Desarrollo de planes de verificación que contribuyan a la identificación y atención de las nuevas dinámicas migratorias </t>
  </si>
  <si>
    <t>Realizar seguimiento a la propuesta de proyecto de Ley para adoptar el procedimiento administrativo sancionatorio migratorio, presentado al Ministerio de Relaciones Exteriores para su respectivo trámite legislativo.</t>
  </si>
  <si>
    <t>Número de reportes de seguimiento al trámite del proyecto de Ley realizados y presentados
Mide el número de seguimientos realizados al trámite legislativo del proyecto ley, a partir de reportes que registren la información sobre la gestión desarrollada y las observaciones emitidas por las entidades competentes en la materia.</t>
  </si>
  <si>
    <t>(Número de reportes de seguimiento al trámite del proyecto de Ley realizados y presentados / Número de reportes de seguimiento al trámite del proyecto de Ley programados)*100</t>
  </si>
  <si>
    <t>Eje 5. Convergencia regional
Catalizador 8. Fortalecimiento de vínculos con la población colombiana en el exterior e inclusión y protección de población migrante</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</si>
  <si>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t>
  </si>
  <si>
    <t>Gestión con Valores para el Resultado</t>
  </si>
  <si>
    <t xml:space="preserve">Fortalecimiento organizacional y simplificación de procesos </t>
  </si>
  <si>
    <t xml:space="preserve">Implementar la primera fase del modelo de gestión propuesto para el fortalecimiento del proceso de verificación migratoria. </t>
  </si>
  <si>
    <t>Número de informes diagnósticos sobre la implementación de la primera fase del modelo elaborados y socializados
Mide el número de informes que registran la información obtenida a partir de los ejercicios de implementación de la primera fase del modelo de gestión propuesto  para el fortalecimiento del proceso de verificación migratoria, que brinden insumos para la toma de decisiones en la materia; para su posterior socialización a las partes interesadas.</t>
  </si>
  <si>
    <t>Dar continuidad al fortalecimiento de los tableros del Sistema de Reporte de extranjeros SIRE en el aplicativo "Tableau", ampliando la información estadística del proceso para la consulta de las partes interesadas.</t>
  </si>
  <si>
    <t>Número de Tableros SIRE diseñados y requeridos en Tableau.
Mide el número de tableros diseñados para la consulta de la información correspondiente al Sistema de Reporte de Extranjeros y las solicitudes de su implementación en la plataforma Tableau de la Entidad, con el fin de contar con la disposición de la data correspondiente.</t>
  </si>
  <si>
    <t>(Número de Tableros diseñados y requeridos en Tableau/Número de Tableros programados para diseño y requerimientos en Tableau)*100</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</si>
  <si>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t>
  </si>
  <si>
    <t>Estrategia 1.6 Adopción de un nuevo modelo de gestión de datos y estadísticas con criterios de calidad y gobernanza, como fuente oficial de información en materia migratoria.</t>
  </si>
  <si>
    <t>Información y Comunicación</t>
  </si>
  <si>
    <t>Gestión de la Información Estadística</t>
  </si>
  <si>
    <t>Consolidar y presentar la información misional del proceso de Verificación Migratoria, resultante de los procedimientos que se adelantan desde el nivel regional, con destino a las partes interesadas del proceso.</t>
  </si>
  <si>
    <t>Número de reportes de verificación migratoria elaborados, publicados y comunicados.
Mide el número de reportes que se elaboran relativos a la información estadística de la Subdirección de Verificación Migratoria, con el fin de comunicar los resultados en la gestión misional a las partes interesadas del proceso.</t>
  </si>
  <si>
    <t>(Número de reportes de verificación migratoria elaborados, publicados y comunicados/ Número de reportes de verificación migratoria  programados)*100</t>
  </si>
  <si>
    <t>Consolidar la información estadística de los fenómenos de migración irregular presentes en el territorio nacional y su difusión a las partes interesadas del proceso.</t>
  </si>
  <si>
    <t>Número de reportes estadísticos de migración irregular elaborados, publicados y comunicados.
Mide el número de reportes de información estadística sobre los fenómenos de migración irregular que se presenten en el territorio nacional, con el fin de comunicar los resultados obtenidos en la gestión misional y brindar insumos para la toma de decisiones en el marco del fortalecimiento misional de la Entidad.</t>
  </si>
  <si>
    <t>(Número de reportes estadísticos de migración irregular elaborados, publicados y comunicados/ Número de reportes estadísticos de migración irregular  programados)*100</t>
  </si>
  <si>
    <t>Convocar a las sesiones plenas de la Comisión Intersectorial de la Lucha Contra el Tráfico de Migrantes, como  Entidad encargada de ejercer la Secretaría Técnica y en cumplimiento a los lineamientos establecidos en la materia.</t>
  </si>
  <si>
    <t>(Número de convocatorias a las sesiones del Comité realizadas/Número de convocatorias a las sesiones del Comité realizadas  programados)*100</t>
  </si>
  <si>
    <t xml:space="preserve">Objetivo  1. Posicionar a Colombia como Potencia Mundial de la Vida a través de una proyección plural y estratégica hacia el mundo e impulsar una nueva inserción en las diferentes dinámicas globales, regionales y fronterizas.
Estrategia 3. Promoción de la cooperación, el diálogo y la integración latinoamericana, para dar respuestas conjuntas y efectivas a las problemáticas mundiales, desde un enfoque de derechos, de género, interseccional, diferencial y participativo.
Estrategia 7. Defensa y garantía de los derechos humanos ampliando los espacios de protección. </t>
  </si>
  <si>
    <t>Estrategia 1.3 Operativización de acciones de prevención y lucha contra delitos trasnacionales.</t>
  </si>
  <si>
    <t>Elaborar los informes de la gestión desarrollada como  Secretaría Técnica en la Comisión Intersectorial de la Lucha Contra el Tráfico de Migrantes, en aras de contribuir a la seguridad nacional y la toma de decisiones.</t>
  </si>
  <si>
    <t>(Número informes de la gestión como Secretaría Técnica elaborados y presentados/ Número informes de la gestión como Secretaría Técnica  programados)*100</t>
  </si>
  <si>
    <t>Realizar procesos de investigación y  judicialización, articulados con órganos de Policía Judicial Permanente en los delitos de Trata de Personas trasnacional, Tráfico de Migrantes y delitos conexos asociados a las dinámicas migratorias.</t>
  </si>
  <si>
    <t>Número reportes de procesos de investigación y  judicialización
Mide el número de procesos desarrollados en materia de investigación y  judicialización, sobre los delitos de competencia institucional.</t>
  </si>
  <si>
    <t>(Número de reportes sobre procesos desarrollados/ Número de reportes sobre Procesos programados)*100</t>
  </si>
  <si>
    <t>Sensibilizar y capacitar en temas relacionados con acciones y resultados de Policía Judicial de Migración Colombia, con enfoque preventivo a los(as) funcionarios(as) de la Entidad.</t>
  </si>
  <si>
    <t>Número de sensibilizaciones y capacitaciones realizadas
Mide el número de capacitaciones desarrolladas para afianzar los conocimientos de los(as) funcionarios(as) a nivel nacional, en aras de la prevención y el incremento de competencias.</t>
  </si>
  <si>
    <t>(Número de jornadas Realizadas/ Número de Jornadas Programadas)*100</t>
  </si>
  <si>
    <t>Dar continuidad a la Implementación del mecanismo de regularización PEP – TUTOR, adoptado mediante el Decreto 1209 de 2024, dirigido a la población migrante en el territorio nacional, conforme a los lineamientos del Gobierno Nacional.</t>
  </si>
  <si>
    <t>Número de informes sobre la implementación del mecanismo de regularización PEP – TUTOR. 
Mide el número de informes que registren la gestión desarrollada para la implementación del mecanismo de regularización PEP – TUTOR, con el fin de contribuir a la integración de la población migrante en el territorio nacional, en el marco de las políticas públicas adoptadas por el Gobierno Nacional.</t>
  </si>
  <si>
    <t>(Número de informes sobre la implementación del mecanismo de regularización PEP – TUTOR realizados / Número de informes sobre la implementación del mecanismo de regularización PEP – TUTOR programados)*100</t>
  </si>
  <si>
    <t xml:space="preserve">Objetivo 2. Fortalecer los vínculos con las comunidades colombianas en el exterior, la inclusión, protección y garantía de los derechos de la población migrante o en condición de movilidad humana.
Estrategia 2. Implementación de mecanismos de protección para la población migrante en tránsito y con vocación de permanencia en el territorio nacional, así como a los refugiados. </t>
  </si>
  <si>
    <t>Estrategia 1.5 Fortalecimiento del proceso de regularización de la población migrante con enfoque en seguridad humana, a partir de la implementación de mecanismos de integración que permitan su efectiva participación en el desarrollo social</t>
  </si>
  <si>
    <t>Gestión con valores para resultados</t>
  </si>
  <si>
    <t>Fortalecimiento Organizacional y Simplificación de Procesos</t>
  </si>
  <si>
    <t>Eje 5. Convergencia regional
Catalizador 5.  Fortalecimiento institucional como motor de cambio para recuperar la confianza de la ciudadanía y para el fortalecimiento del vínculo Estado-Ciudadanía</t>
  </si>
  <si>
    <t xml:space="preserve">Objetivo 3. Fortalecer integralmente las capacidades de gestión del Sector de Relaciones Exteriores para cumplir los objetivos y metas del Gobierno del Cambio.
Estrategia 1. Transformación digital que promueva el uso de trámites virtuales, la analítica de datos y la adopción de herramientas y tecnologías digitales. </t>
  </si>
  <si>
    <t>Objetivo 2.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</si>
  <si>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Estrategia 2.2 Facilitar el adecuado flujo y acceso a la información pública, para fortalecer la confianza ciudadana.</t>
  </si>
  <si>
    <t xml:space="preserve">Gobierno Digital </t>
  </si>
  <si>
    <t>Dar continuidad a la implementación de acciones tendientes a la corrección de la calidad del dato en los trámites a cargo del proceso misional de extranjería, a partir del análisis de las Bases de Datos de los documentos expedidos por Migración Colombia, para el fortalecimiento en la prestación del servicio.</t>
  </si>
  <si>
    <t>Número de acciones de corrección de la calidad del dato desarrolladas 
Mide el número de acciones de identificación de ajustes para la calidad del dato en el marco de la expedición de trámites, mediante la revisión y análisis de los registros en bases de datos de la Entidad y posterior envío de informe al nivel regional para la implementación de las acciones de mejora.</t>
  </si>
  <si>
    <t>(Número de acciones de corrección de la calidad del dato desarrolladas /Número de acciones de corrección de la calidad del dato programadas)*100</t>
  </si>
  <si>
    <t xml:space="preserve">Objetivo 3. Fortalecer integralmente las capacidades de gestión del Sector de Relaciones Exteriores para cumplir los objetivos y metas del Gobierno del Cambio.
Estrategia 1. Transformación digital que promueva el uso de trámites virtuales, la analítica de datos y la adopción de herramientas y tecnologías digitales - Fortalecimiento del modelo de seguridad y privacidad de la información. </t>
  </si>
  <si>
    <t xml:space="preserve">Objetivo 4. Fortalecimiento Institucional
Fortalecer las competencias organizacionales del modelo de operación por procesos, para el aumento de la productividad institucional y la optimización de recursos, en aras del mejoramiento continuo bajo una cultura de conservación ambiental, transparencia y ética pública.
</t>
  </si>
  <si>
    <t>Número de  jornadas de capacitación en temas de extranjería desarrolladas. 
Mide el número de jornadas de capacitación en temas de extranjería que contribuyan al incremento de las competencias de los  funcionarios, conllevando a la mejora continua del proceso.</t>
  </si>
  <si>
    <t>(Número de  jornadas de capacitación en temas de extranjería desarrolladas / Número de  jornadas de capacitación en temas de extranjería programadas)*100</t>
  </si>
  <si>
    <t>Objetivo 4. Fortalecimiento Institucional
Fortalecer las competencias organizacionales del modelo de operación por procesos, para el aumento de la productividad institucional y la optimización de recursos, en aras del mejoramiento continuo bajo una cultura de conservación ambiental, transparencia y ética pública.</t>
  </si>
  <si>
    <t>Subdirecciones Misionales</t>
  </si>
  <si>
    <t xml:space="preserve">Número de Diagnósticos del set de datos abiertos elaborados y socializados.
Mide el número de diagnósticos donde se evidencie el análisis y establecimiento del set de datos abiertos del proceso, al igual que la ruta de acción para su implementación, con el fin de presentarlo en Comité Institucional de Gestión y Desempeño para su adopción. </t>
  </si>
  <si>
    <t>(Número de Diagnósticos del set de datos abiertos elaborados y socializados./Número de Diagnósticos del set de datos abiertos programados)*100</t>
  </si>
  <si>
    <t>Realizar sensibilizaciones en materia de Derechos Humanos de las personas migrantes, dirigidas a los funcionarios(as) a nivel nacional, con el fin de humanizar la atención y prestación de los servicios que brinda la Entidad.</t>
  </si>
  <si>
    <t>Número de sensibilizaciones en materia de Derechos Humanos realizadas
Mide el número de sensibilizaciones con enfoque en derechos, que se llevan a cabo con el fin de fortalecer las competencias de los funcionarios de la Entidad, para una atención al ciudadano humanizada, bajo un  y con las herramientas para la activación de rutas ante una posible vulneración de Derechos.</t>
  </si>
  <si>
    <t>(Número de sensibilizaciones en materia de Derechos Humanos realizadas/ Número de sensibilizaciones en materia de Derechos Humanos programadas)*100</t>
  </si>
  <si>
    <t>5. Convergencia regional
Catalizador 8. Fortalecimiento de vínculos con la población colombiana en el exterior e inclusión y protección de población migrante</t>
  </si>
  <si>
    <t xml:space="preserve">Objetivo 1.Posicionar a Colombia como Potencia Mundial de la Vida a través de una proyección plural y estratégica hacia el mundo e impulsar una nueva inserción en las diferentes dinámicas globales, regionales y fronterizas.
Estrategia 7. Defensa y garantía de los derechos humanos ampliando los espacios de protección. </t>
  </si>
  <si>
    <t>Objetivo 1. Migración Humana
Fortalecer las capacidades institucionales de los procesos misionales migratorios, bajo los lineamientos de una gestión incluyente de la movilidad humana orientada hacia principios de justicia social, respeto y protección de las(os) migrantes, reconocidos como sujetos de derechos humanos en el marco de la movilidad y la soberanía.</t>
  </si>
  <si>
    <t>Estrategia 1.4 Garantía de los Derechos Humanos de las(os) migrantes con enfoque diferencial, interseccional y feminista.</t>
  </si>
  <si>
    <t>Vincular a las entidades participantes del CONPES 4100 "Estrategia para la integración de la población migrante venezolana como factor de desarrollo para el país" en los programas de capacitación sobre deberes y derechos de la población migrante venezolana, en cumplimiento de la acción 2.5 del Plan de Acción y Seguimiento de esta política pública.</t>
  </si>
  <si>
    <t>Número de reportes de gestión para la vinculación de entidades participantes de este documento CONPES en los programas de capacitación sobre  deberes y derechos de la población migrante venezolana
Mide la capacidad institucional para que, a través de su coordinación y articulación, genere espacios  y acciones con las entidades que participan en el desarrollo del documento CONPES 4100, en pro de su vinculación para que desde sus competencias interioricen los temas en materia de deberes y derechos a la población migrante venezolana.</t>
  </si>
  <si>
    <t xml:space="preserve">(Número de reportes de gestión para la vinculación de entidades participantes de este documento CONPES en los programas de capacitación sobre  deberes y derechos de la población migrante venezolana / Número total de reportes programados con entidades participantes en este documento CONPES)*100	</t>
  </si>
  <si>
    <t xml:space="preserve">Objetivo  1.Posicionar a Colombia como Potencia Mundial de la Vida a través de una proyección plural y estratégica hacia el mundo e impulsar una nueva inserción en las diferentes dinámicas globales, regionales y fronterizas.
Estrategia 7. Defensa y garantía de los derechos humanos ampliando los espacios de protección. </t>
  </si>
  <si>
    <t xml:space="preserve">Realizar asistencia técnica a las Regionales, en el desarrollo de la gestión para la activación de rutas de cara a la atención de circunstancias de vulnerabilidad de la población migrante en el territorio nacional, para el cumplimiento de la política institucional de Derechos Humanos. </t>
  </si>
  <si>
    <t>Gestión y Resultado</t>
  </si>
  <si>
    <t>(Número de reportes de asistencia técnica elaborados/Número de reportes de asistencia técnica programados)*100</t>
  </si>
  <si>
    <t>Dar continuidad a la gestión y seguimiento de los desarrollos tecnológicos para la implementación del módulo de derechos humanos en la herramienta tecnológica Platinum, con el fin de contar con datos estadísticos sistematizados en esta base de datos institucional.</t>
  </si>
  <si>
    <t>Número de reportes sobre la gestión y seguimientos a la implementación del módulo de derechos humanos realizados
Mide el número de acciones desarrolladas para la implementación del módulo de Derechos Humanos en una plataforma tecnológica, en articulación con la Oficina de Tecnologías de la Información, así como, los respectivos seguimientos de avance para establecer su ejecución y puesta en funcionamiento.</t>
  </si>
  <si>
    <t>5. Convergencia regional
Catalizador 5. Fortalecimiento institucional como motor de cambio para recuperar la confianza de la ciudadanía y para el fortalecimiento del vínculo Estado-Ciudadanía</t>
  </si>
  <si>
    <t xml:space="preserve">Objetivo 3. Fortalecer integralmente las capacidades de gestión del Sector de Relaciones Exteriores para cumplir los objetivos y metas del Gobierno del Cambio.
Estrategia  
1. Transformación digital que promueva el uso de trámites virtuales, la analítica de datos y la adopción de herramientas y tecnologías digitales. </t>
  </si>
  <si>
    <t xml:space="preserve">Formular las actividades del plan de acción transversal de Derechos Humanos Institucional para su respectiva socialización y acompañamiento a las regionales en aras de una adecuada ejecución de las acciones estratégicas establecidas en la materia y realizar su seguimiento, calificación y retroalimentación trimestral. </t>
  </si>
  <si>
    <t>Número de actualizaciones del Plan de Acción Transversal  de DDHH socializadas a las regionales, retroalimentaciones y avales emitidos.
Mide el grado de formulación, socialización y acompañamiento a las regionales para la ejecución del Plan de Acción Transversal de DDHH de la vigencia, así como, la emisión de las respectivas retroalimentaciones y avales a la información presentada de forma trimestral.</t>
  </si>
  <si>
    <t>(Número de actualizaciones del Plan de Acción Transversal  de DDHH socializadas a las regionales, retroalimentaciones y avales emitidos/Número de actualizaciones, retroalimentaciones y avales programados)*100</t>
  </si>
  <si>
    <t xml:space="preserve">Objetivo  1. Posicionar a Colombia como Potencia Mundial de la Vida a través de una proyección plural y estratégica hacia el mundo e impulsar una nueva inserción en las diferentes dinámicas globales, regionales y fronterizas.
Estrategia 7. Defensa y garantía de los derechos humanos ampliando los espacios de protección. </t>
  </si>
  <si>
    <t>Planeación institucional</t>
  </si>
  <si>
    <t>Realizar el reporte de la gestión desarrollada en materia de prevención de la xenofobia y elaboración de la ruta de atención humanitaria,  a las Subcomisiones de la Comisión Nacional Intersectorial para la Implementación de la Política Pública Migratoria.</t>
  </si>
  <si>
    <t>Número de reportes de gestión realizados y presentados
Mide el número de reportes que registran la información sobre la gestión desarrollada en materia de sensibilización contra la xenofobia y la elaboración de la ruta de atención humanitaria, en el marco de la garantía de los Derechos Humanos y el cumplimiento de la Política Pública Migratoria</t>
  </si>
  <si>
    <t>(Número de reportes de gestión realizados y presentados/Número de reportes de gestión  programados)*100</t>
  </si>
  <si>
    <t>Evaluación de resultados</t>
  </si>
  <si>
    <t>Seguimiento y evaluación de la gestión institucional</t>
  </si>
  <si>
    <t>(Número de Diálogos fronterizos por la vida desarrollados/Número de Diálogos fronterizos por la vida programados)*100</t>
  </si>
  <si>
    <t xml:space="preserve">Grupo de participación para la integración de población migrante </t>
  </si>
  <si>
    <t>Eje 5. Convergencia regional
Catalizador 6. Dispositivos democráticos de participación: política de diálogo permanente con decisiones desde y para el territorio</t>
  </si>
  <si>
    <t xml:space="preserve">Objetivo 2. Fortalecer los vínculos con las comunidades colombianas en el exterior, la inclusión, protección y garantía de los derechos de la población migrante o en condición de movilidad humana.
Estrategia 2. Implementación de mecanismos de protección para la población migrante en tránsito y con vocación de permanencia en el territorio nacional, así como a los refugiados. </t>
  </si>
  <si>
    <t>Participación Ciudadana en la Gestión Pública</t>
  </si>
  <si>
    <t>Número de Diálogos Fronterizos por la Vida con las NARP desarrollados
Mide el número de Diálogos Fronterizos por la Vida desarrollados en articulación con las comunidades NARP, para apoyar los procesos de participación de la población migrante con enfoque diferencial con estas comunidades.</t>
  </si>
  <si>
    <t>Elaborar los informes de seguimiento a los acuerdos suscritos en el marco del desarrollo de los Diálogos Fronterizos por la Vida realizados en el territorio nacional, en aras de su cumplimiento.</t>
  </si>
  <si>
    <t>Número de informes de seguimiento a los acuerdos elaborados y socializados
Mide el número de informes sobre el seguimiento de los acuerdos que suscriben las entidades participantes en los Diálogos con las comunidades priorizadas, en aras de monitorear su grado de cumplimiento y socializar los resultados con dichas comunidades.</t>
  </si>
  <si>
    <t>(Número de informes de seguimiento a los acuerdos elaborados y socializados/Número de informes de seguimiento a los acuerdos programados)*100</t>
  </si>
  <si>
    <t>Evaluación y Resultados</t>
  </si>
  <si>
    <t>Seguimiento y evaluación del desempeño institucional</t>
  </si>
  <si>
    <t>(Número de actualizaciones de la herramienta de diagnóstico y evaluación MSPI realizadas y presentadas /Número de actualizaciones de la herramienta de diagnóstico y evaluación MSPI programadas)*100</t>
  </si>
  <si>
    <t xml:space="preserve">Objetivo 3. Fortalecer integralmente las capacidades de gestión del Sector de Relaciones Exteriores para cumplir los objetivos y metas del Gobierno del Cambio.
Estrategia1. Transformación digital que promueva el uso de trámites virtuales, la analítica de datos y la adopción de herramientas y tecnologías digitales - Fortalecimiento del modelo de seguridad y privacidad de la información. </t>
  </si>
  <si>
    <t>100% del Plan de sensibilización y comunicación ejecutado
Mide el grado de ejecución del plan, de acuerdo con el cronograma y alcance establecidos, en aras de la apropiación del uso seguro de la información.</t>
  </si>
  <si>
    <t>Plan de sensibilización y comunicación ejecutado (100%)</t>
  </si>
  <si>
    <t>Objetivo 3. Fortalecer integralmente las capacidades de gestión del Sector de Relaciones Exteriores para cumplir los objetivos y metas del Gobierno del Cambio.
Estrategia 5. Mejoramiento continuo del Sistema Integrado de Gestión y el Desempeño Institucional.</t>
  </si>
  <si>
    <t xml:space="preserve">Fortalecimiento Organizacional y Simplificación de Procesos </t>
  </si>
  <si>
    <t>Número de matrices de mapas de riesgos actualizadas 
Mide el número de matrices con el registro de los riesgos en materia de Seguridad de la Información identificados, con el registro de su evaluación y respectivos controles.</t>
  </si>
  <si>
    <t>(Número de mesas de trabajo realizadas para la actualización de la matriz del Modelo de Seguridad y Privacidad de la Información realizadas/ Número de mesas de trabajo realizadas para la actualización de la matriz del Modelo de Seguridad y Privacidad de la Información programadas)*100</t>
  </si>
  <si>
    <t>Número de reportes sobre la gestión y administración del tratamiento de eventos, incidentes o vulnerabilidades elaborados
Mide el número de reportes sobre la gestión y eficiencia en la resolución de eventos, incidentes o vulnerabilidades de seguridad de la información, reportados o detectados en el desarrollo de la gestión  institucional, para la mitigación de riesgos.</t>
  </si>
  <si>
    <t>(Número de reportes sobre la gestión y administración del tratamiento de eventos, incidentes o vulnerabilidades elaborados/ Número de reportes sobre la gestión y administración del tratamiento de eventos, incidentes o vulnerabilidades elaborados programadas)*100</t>
  </si>
  <si>
    <t>(Número de controles de seguridad de la información revisados/ Número de controles de seguridad de la información programados)*100</t>
  </si>
  <si>
    <t>Grupo para los Derechos Humanos Migratorios GIDHM</t>
  </si>
  <si>
    <t xml:space="preserve">Desarrollar jornadas de capacitación sobre temas misionales de extranjería, para el fortalecimiento de las competencias de los funcionarios asignados al proceso a nivel nacional. </t>
  </si>
  <si>
    <t>Desarrollar capacitaciones y socializaciones en temas disciplinarios, como acción preventiva y de transparencia, dirigidas a los(as) funcionarios(as) de la Entidad a nivel nacional.</t>
  </si>
  <si>
    <t>Número de capacitaciones y socializaciones en temas disciplinarios realizadas
Mide el número de capacitaciones y socializaciones para dar a conocer aspectos como la naturaleza de la acción disciplinaria, las faltas en las que los servidores públicos pueden incurrir y las sanciones respectivas, enfocados en la prevención de actos de corrupción.</t>
  </si>
  <si>
    <t xml:space="preserve">Resultado </t>
  </si>
  <si>
    <t>(Número de capacitaciones y socializaciones en temas disciplinarios realizadas / Número de capacitaciones en temas disciplinarios programadas)*100</t>
  </si>
  <si>
    <t>Subdirección de Control Disciplinario Interno</t>
  </si>
  <si>
    <t>Objetivo 4. Fortalecimiento Institucional
Fortalecer las competencias organizacionales del modelo de operación por procesos, para el aumento de la productividad institucional y la optimización de recursos, en aras del mejoramiento continuo bajo una cultura de conservación ambiental, transparencia y ética pública.</t>
  </si>
  <si>
    <t>4.5 Optimización de los mecanismos de control disciplinario establecidos en materia investigativa y preventiva.</t>
  </si>
  <si>
    <t>Transparencia, acceso a la información y lucha contra la corrupción</t>
  </si>
  <si>
    <t>Llevar a cabo la Campaña de prevención sobre conductas disciplinarias,  cargos o sanciones denominada "ABC Disciplinario", mediante mensajes que impacten en la cultura organizacional de la Entidad y los criterios de ética pública.</t>
  </si>
  <si>
    <t xml:space="preserve">Número de campañas de prevención sobre conductas disciplinarias y penales  realizadas  
Mide el número de acciones de sensibilización a través de comunicados internos, dirigidas a los  funcionarios, sobre su accionar en la gestión y las posibles faltas que se puedan generar en la misma, con el fin de prevenir y mitigar su ocurrencia. </t>
  </si>
  <si>
    <t>(Número de campañas de prevención sobre conductas disciplinarias y penales realizadas / Número de campañas de prevención sobre conductas disciplinarias y penales  programadas)*100</t>
  </si>
  <si>
    <t>Número de estudios y seguimientos en materia de seguridad de infraestructura física y a funcionarios elaborados y presentados
Mide el número de estudios que registren la información sobre temas de seguridad de la infraestructura de las diferentes sedes de la Entidad, así como, de la seguridad de los funcionarios a nivel nacional y sus respectivos reportes de seguimiento sobre las recomendaciones realizadas, como insumo para la toma de decisiones en materia de intervención y mitigación de riesgos.</t>
  </si>
  <si>
    <t>(Numero de estudios en materia de seguridad de infraestructura física y a funcionarios elaborados y presentados/Numero de estudios en materia de seguridad de infraestructura física y a funcionarios  programados)*100</t>
  </si>
  <si>
    <t>5. Convergencia regional
Catalizador 5. Fortalecimiento institucional como motor de cambio para recuperar la confianza de la ciudadanía y para el fortalecimiento del vínculo Estado-Ciudadanía</t>
  </si>
  <si>
    <t>Objetivo 4. Fortalecimiento Institucional.
Fortalecer las competencias organizacionales del modelo de operación por procesos, para el aumento de la productividad institucional y la optimización de recursos, en aras del mejoramiento continuo bajo una cultura de conservación ambiental, transparencia y ética pública.</t>
  </si>
  <si>
    <t>4.3 Adopción de eficiencias administrativas y financieras que incidan en la optimización de los recursos y al fortalecimiento de las capacidades operativas de la Entidad.</t>
  </si>
  <si>
    <t>Liderar la formulación del Plan de Austeridad del Gasto de la Entidad, bajo los lineamientos normativos en la materia en el marco de la eficiencia administrativa y su respectiva publicación en la página web atendiendo o requerido en el Decreto 612 de 2018 y la Ley de Transparencia y Acceso a la Información.</t>
  </si>
  <si>
    <t>Objetivo 3. Fortalecer integralmente las capacidades de gestión del Sector de Relaciones Exteriores para cumplir los objetivos y metas del Gobierno del Cambio.
Estrategia 4. Proyección eficaz de los recursos de funcionamiento e inversión, para atender las prioridades de la política exterior y migratoria, y del Plan de Austeridad del Gasto Público.</t>
  </si>
  <si>
    <t>Realizar el seguimiento a la ejecución del Plan de Austeridad del Gasto de la Entidad, verificando el cumplimiento de las estrategias y metas formuladas por los procesos a cargo, en el marco de la eficiencia administrativa institucional, para su socialización a las partes interesadas</t>
  </si>
  <si>
    <t>Número de seguimiento a la ejecución del Plan de Austeridad del Gasto de la Entidad realizados y socializados
Mide el número de seguimientos al cumplimiento de las actividades establecidas para el alcance de las estrategias formuladas en el plan de austeridad del gasto de la Entidad, para su posterior socialización a las partes interesadas, como insumo para la toma de decisiones en materia de eficiencias administrativas y la optimización de los recursos.</t>
  </si>
  <si>
    <t>(Número de seguimiento a la ejecución del Plan de Austeridad del Gasto de la Entidad realizados y socializados/Número de seguimiento a la ejecución del Plan de Austeridad del Gasto de la Entidad  programados)*100</t>
  </si>
  <si>
    <t>(Número de Informes de austeridad del gasto elaborados y presentados/Número de Informes de austeridad del gasto elaborados y presentados programados)*100</t>
  </si>
  <si>
    <t>Llevar a cabo sensibilización y socializaciones sobre la gestión de inventarios en la Entidad, dirigidas a los funcionarios a nivel nacional con el fin de incrementar sus competencias en la materia, para un adecuado manejo de los bienes y recursos a cargo.</t>
  </si>
  <si>
    <t>(Número de acciones de sensibilización y socialización realizadas/Número de acciones de sensibilización y socialización programados)*100</t>
  </si>
  <si>
    <t>Direccionamiento Estratégico y Planeación</t>
  </si>
  <si>
    <t>Compras y contratación pública</t>
  </si>
  <si>
    <t>Número de socializaciones en temas contractuales realizadas
Mide e número de acciones de socialización en temas de contratación pública desarrolladas para los funcionarios de la Entidad, con el fin de incrementar sus conocimientos y competencias en la materias, procurando por el cumplimiento de la normatividad y los requerimientos de la política de Compras y contratación pública del Modelo Integrado de Planeación y Gestión.</t>
  </si>
  <si>
    <t>(Número de socializaciones en temas contractuales realizadas / Número de socializaciones en temas contractuales  programados)*100</t>
  </si>
  <si>
    <t>Realizar capacitaciones y la medición de los conocimientos sobre temas del Sistema Integrado de Gestión de la Entidad, con el fin de fortalecer los conocimientos,  competencias y su impacto en los funcionarios a nivel nacional.</t>
  </si>
  <si>
    <t>Eje 5. Convergencia
Catalizador 5. Fortalecimiento institucional como motor de cambio para recuperar la confianza de la ciudadanía y para el fortalecimiento del vínculo Estado-Ciudadanía</t>
  </si>
  <si>
    <t xml:space="preserve">4.2 Consolidación del direccionamiento y la planeación estratégica, a partir del mejoramiento continuo de su sistema integrado de gestión, la elaboración de estudios organizacionales y la implementación de propuestas con prospectiva. </t>
  </si>
  <si>
    <t xml:space="preserve">Liderar el desarrollo de la auditoría externa de renovación, para el sostenimiento de la certificación en la Norma Técnica de Calidad ISO 9001 de la Entidad. </t>
  </si>
  <si>
    <t>100% de la ejecución del plan de auditoría de seguimiento 
Mide el porcentaje de desarrollo y acompañamiento a la auditoría de seguimiento, en el marco de la estructuración de la contratación con Icontec y la gestión de su debido desarrollo, de acuerdo con el alcance establecido y los tiempos programados.</t>
  </si>
  <si>
    <t>Auditoría externa de seguimiento desarrollada (80%) 
Resultados de la auditoría  socializados (20%)</t>
  </si>
  <si>
    <t>Formular y hacer seguimiento al plan de trabajo dirigido a la integración de los sistemas de gestión de la Entidad para el fortalecimiento del SIG.</t>
  </si>
  <si>
    <t>100% de la formulación y seguimiento al plan de trabajo dirigido a la integración de los sistemas de gestión de la Entidad. 
Mide el porcentaje del desarrollo de la formulación y seguimiento del plan de trabajo dirigido a la integración de los sistemas de gestión de la Entidad, para unificar en un solo marco de trabajo los diversos sistemas de la Entidad.</t>
  </si>
  <si>
    <t xml:space="preserve">Gestión   </t>
  </si>
  <si>
    <t>Formular el plan de trabajo para la integración de los sistemas (25%)
Seguimiento al plan de trabajo para la integración de los sistemas (75%)</t>
  </si>
  <si>
    <t>Objetivo 2.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</si>
  <si>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2.2 Facilitar el adecuado flujo y acceso a la información pública, para fortalecer la confianza ciudadana.</t>
  </si>
  <si>
    <t>Gestión de Valores para el Resultado</t>
  </si>
  <si>
    <t>Gobierno Digital</t>
  </si>
  <si>
    <t>Formular y publicar el Plan Estratégico de Tecnologías de la Información y las Comunicaciones para la vigencia, bajo los lineamientos emitidos por MinTic, como hoja ruta para la gestión del proceso.</t>
  </si>
  <si>
    <t xml:space="preserve">100% Plan Estratégico de Tecnologías de la Información y las Comunicaciones (PETIC) formulado y publicado 
Mide el grado de formulación y publicación del PETIC en la página web institucional en cumplimiento de lo establecido en el  Decreto 612 de 2018 y a la Ley de Transparencia y Acceso a la Información. </t>
  </si>
  <si>
    <t>PETIC formulado y publicado (100%)</t>
  </si>
  <si>
    <t>Objetivo 3. Modernización Tecnológica.
Modernizar la gestión de tecnologías de la información y las comunicaciones de la Entidad, bajo un esquema de Gobierno y Seguridad Digital que brinde soluciones a las necesidades institucionales con metodologías innovadoras, a partir del desarrollo de proyectos de transformación digital que generen valor público.</t>
  </si>
  <si>
    <t>3.1 Fortalecimiento del centro de cómputo de la Entidad
3.2 Diseño del proyecto de adecuación del centro de cómputo para nuevas instalaciones físicas de la Entidad 
3.3 Elaboración del plan de continuidad del negocio para Migración Colombia
3.4 Monitoreo y evaluación en la implementación y gestión de nuevos esquemas de desarrollo de software de la Entidad.</t>
  </si>
  <si>
    <t>Ejecutar el Plan Estratégico de Tecnologías de la Información y las Comunicaciones para la vigencia, alineados con el proyecto de inversión de la Entidad, en aras del fortalecimiento de las capacidades institucionales en materia tecnológica.</t>
  </si>
  <si>
    <t>100% del PETIC ejecutado
Mide el grado de ejecución de las acciones formuladas en el PETIC para la vigencia, en cumplimiento con los requerimientos de la política de Gobierno Digital del Modelo Integrado de Planeación y Gestión y las necesidades de automatización, optimización de los sistemas de información de la Entidad, desarrollos de software, la continuidad del negocio, entre otros aspectos relevantes.</t>
  </si>
  <si>
    <t>PETIC ejecutado (100%)</t>
  </si>
  <si>
    <t>Actualizar y socializar el Plan de recuperación de desastres de Tecnologías de la Información, que contribuya al plan de continuidad del negocio y a la mitigación de posibles afectaciones de los servicios tecnológicos de la Entidad.</t>
  </si>
  <si>
    <t>100% del Plan de recuperación de desastres de Tecnologías de la Información actualizado y socializado
Mide el grado de actualización y socialización del plan de recuperación de desastres a la Alta Dirección, el cual describa el protocolo a seguir para el restablecimiento de los servicios tecnológicos de la Entidad, en aras de la mitigación de los riesgos asociados a la gestión tecnológica.</t>
  </si>
  <si>
    <t>Plan actualizado y socializado (100%)</t>
  </si>
  <si>
    <t>3.3 Elaboración del plan de continuidad del negocio para Migración Colombia</t>
  </si>
  <si>
    <t>Oficina Asesora de Planeación</t>
  </si>
  <si>
    <t>Oficina de Tecnología</t>
  </si>
  <si>
    <t>Llevar a cabo la actualización e implementación de la estrategia de comunicaciones de la Entidad para la vigencia 2026, atendiendo los requerimientos de las dependencias en materia de comunicación y divulgación, así como, la evaluación de los resultados para la mejora continua.</t>
  </si>
  <si>
    <t>Objetivo 3. Fortalecer integralmente las capacidades de gestión del Sector de Relaciones Exteriores para cumplir los objetivos y metas del Gobierno del Cambio.
Estrategia 5. Mejoramiento continuo del Sistema Integrado de Gestión y el Desempeño Institucional - Desarrollo del modelo de Atención y relacionamiento de Migración Colombia con la ciudadanía y actores involucrados en asuntos migratorios.</t>
  </si>
  <si>
    <t>Transparencia, Acceso a la Información y Lucha contra la Corrupción</t>
  </si>
  <si>
    <t>Realizar socialización a los funcionarios y contratistas sobre la nueva intranet institucional, con el objetivo que conozcan su nueva imagen y funcionalidades, para su consulta y acceso a los servicios institucionales.</t>
  </si>
  <si>
    <t xml:space="preserve">Producto </t>
  </si>
  <si>
    <t>(Número de socializaciones sobre la nueva intranet institucional realizadas / Número de socializaciones sobre la nueva intranet institucional programadas) *100</t>
  </si>
  <si>
    <t xml:space="preserve">Realizar informe sobre las campañas de divulgación de los trámites y servicios migratorios a nivel nacional, en articulación con los procesos misionales, para conocimiento de los grupo de valor de la Entidad. </t>
  </si>
  <si>
    <t>Número informes sobre las campañas sobre los trámites y servicios migratorios a nivel nacional desarrolladas
Mide el número de informes sobre las campañas desarrolladas sobre los trámites y servicios migratorios a nivel nacional, para difundir la información a los grupos de valor.</t>
  </si>
  <si>
    <t>(Número de informes sobre las campañas elaborados / Número de informes sobre las campañas programadas) *100</t>
  </si>
  <si>
    <t>Oficina de Comunicaciones</t>
  </si>
  <si>
    <t>Elaborar los informes sobre el desarrollo de las actividades de implementación del  Sistema Integrado de Conservación - SIC de la vigencia 2026, para fortalecer el proceso de acuerdo con lo establecido en la Política de Gestión Documental y Archivo del MIPG.</t>
  </si>
  <si>
    <t>Número de Informes de implementación del Sistema Integrado de Conservación - SIC de 2026 presentados.
Mide el número de informes con la información correspondiente a  la ejecución para la vigencia en el Sistema Integrado de Conservación - SIC de  la Entidad, el cual comprende el Plan de Preservación Digital y el Plan de Conservación Documental, y su respectiva socialización a las partes interesadas (Secretaría General, Oficina de Control Interno, Comité Institucional de Gestión y Desempeño).</t>
  </si>
  <si>
    <t>(Número de Informes sobre la implementación del Sistema Integrado de Conservación  de 2026 elaborados/Número de informes de implementación del Sistema Integrado de Conservación programados para 2026)*100</t>
  </si>
  <si>
    <t>Gestión Documental</t>
  </si>
  <si>
    <t xml:space="preserve">Actualizar la Política de Gestión Documental de la Entidad y presentar al Comité Institucional de Gestión y Desempeño para su correspondiente adopción, en aras de conservar la integridad y el patrimonio documental institucional. </t>
  </si>
  <si>
    <t>100% de la Política de Gestión Documental actualizada y adoptada
Mide el grado de actualización de la Política de Gestión Documental con el propósito de establecer estándares, metodologías para la gestión de documentos físicos y electrónicos, y definir responsabilidades para la integridad y el patrimonio documental institucional, y su posterior presentación al Comité Institucional de Gestión y Desempeño para su respectiva adopción en el Sistema Integrado de Gestión (SIG)</t>
  </si>
  <si>
    <t>Política de Gestión Documental actualizada (80%)
Política de Gestión Documental adoptada (20%)</t>
  </si>
  <si>
    <t xml:space="preserve">4.2 Consolidación del direccionamiento y la planeación estratégica, a partir del mejoramiento continuo de su Sistema Integrado de Gestión, la elaboración de estudios organizacionales y la implementación de propuestas con prospectiva. </t>
  </si>
  <si>
    <t>Dar continuidad a la ejecución de las actividades de implementación de la vigencia 2026 del Plan Institucional de Archivos - PINAR, para el cumplimiento de los requerimientos del Modelo Integrado de Planeación y Gestión (MIPG).</t>
  </si>
  <si>
    <t>Número de Informes de implementación del Plan Institucional de Archivos de 2026 elaborados y presentados
Mide el número de documentos elaborados y presentados, que evidencian el grado de ejecución del Plan y permitan la identificación de oportunidades de mejora.</t>
  </si>
  <si>
    <t>(Número de in formes de implementación presentados/Número de informes de implementación programados)*100</t>
  </si>
  <si>
    <t>Planeación institucional
Gestión Documental</t>
  </si>
  <si>
    <t>Dar continuidad al levantamiento del inventario documental del archivo central en el Formato Único de Inventario Documental - FUID, lo anterior de acuerdo a las obligaciones contractuales con el fin de mantener custodiado adecuadamente el acervo documental de la Entidad.</t>
  </si>
  <si>
    <t xml:space="preserve">40% del levantamiento del inventario documental realizado           
Mide el porcentaje del levantamiento del inventario documental realizado, en aras de una adecuada custodia del acervo documental de la Entidad </t>
  </si>
  <si>
    <t xml:space="preserve">Levantamiento del inventario documental realizado (40%) </t>
  </si>
  <si>
    <t>Actualizar y adoptar el Programa de Gestión Documental (PGD) y sus Programas específicos, dando cumplimiento al Acuerdo 01 de 2024 del Archivo General de la Nación, para el fortalecimiento del proceso en la Entidad.</t>
  </si>
  <si>
    <t>Programa de Gestión Documental (PGD) actualizado (90%)
Programa de Gestión Documental (PGD) aprobado (10%)</t>
  </si>
  <si>
    <t>Realizar informe sobre la gestión e implementación del convenio para el fortalecimiento del sistema de gestión documental Orfeo, suscrito con el Departamento Nacional de Planeación, en aras de la automatización y el fortalecimiento del proceso.</t>
  </si>
  <si>
    <t>Número de informes sobre la gestión e implementación del convenio elaborados y presentados
Mide el número de  informes sobre la gestión realizada y los avances de la implementación del convenio suscrito con el DNP, en aras del fortalecimiento del sistema de gestión documental Orfeo.</t>
  </si>
  <si>
    <t>(Número de informes sobre la gestión e implementación del convenio elaborados y presentados / Número de informes sobre la gestión e implementación del convenio programados)*100</t>
  </si>
  <si>
    <t>Número de informes sobre eventos deportivos en regionales y nivel central desarrollados
Mide el número de informes sobre los eventos deportivos desarrollados en el nivel central y regional, buscando generar espacios de recreación y de vida saludable para los funcionarios de la Entidad a nivel nacional.</t>
  </si>
  <si>
    <t>(Número de informes sobre eventos deportivos realizados/ Número de informes sobre eventos deportivos programados)*100</t>
  </si>
  <si>
    <t>4.1 Fortalecimiento de las capacidades institucionales en materia de talento humano, mediante la formulación y desarrollo de proyectos estratégicos e incremento de las competencias de los(as) funcionarios(as).</t>
  </si>
  <si>
    <t xml:space="preserve">Gestión talento humano </t>
  </si>
  <si>
    <t>Talento humano</t>
  </si>
  <si>
    <t>Número de informes sobre la medición del Clima Laboral realizados
Mide el número de informes sobre la medición del Clima Laboral, que brinden los resultados y se identifiquen los factores a intervenir, en aras mantener un ambiente de trabajo adecuado en la Entidad.</t>
  </si>
  <si>
    <t xml:space="preserve">(Número de informes sobre la medición del Clima Laboral realizados/Número de informes sobre la medición del Clima Laboral programados)*100 </t>
  </si>
  <si>
    <t>100% de las acciones de mejora y evaluación del diagnóstico realizado. 
Mide el grado de la formulación de las acciones de mejora y evaluación del diagnóstico, en aras de gestionar un proceso de cambio de la cultura organizacional en la Entidad, basado en la apropiación del Código de Integridad y el sentido de pertenencia de los(as) funcionarios(as) con la institución.</t>
  </si>
  <si>
    <t>Acciones de mejora formuladas (50%)
Evaluación del Diagnóstico (50%)</t>
  </si>
  <si>
    <t xml:space="preserve">Objetivo 3. Fortalecer integralmente las capacidades de gestión del Sector de Relaciones Exteriores para cumplir los objetivos y metas del Gobierno del Cambio.
Estrategia 2. Gestión del talento humano para brindar un servicio profesional, comprometido, con amplia experiencia y con las competencias humanas necesarias para atender y satisfacer adecuadamente las necesidades de la política exterior y migratoria. </t>
  </si>
  <si>
    <t>Número de informes de las actividades recreativas realizadas a nivel nacional
Mide el número de informes sobre el desarrollo de las actividades recreativas realizadas, para fomentar la integración familiar y recreación de los(as) funcionarios(as) de la Entidad.</t>
  </si>
  <si>
    <t>(Número de informes de las actividades recreativas realizadas a nivel nacional realizadas/Número de informes de las actividades recreativas realizadas a nivel nacional programadas)*100</t>
  </si>
  <si>
    <t>Número de informes sobre las actividades de promoción desarrolladas  
Mide el número de informes sobre  las actividades de promoción de servicios sociales - Ferias, que promuevan la participación de los(as) funcionarios(as) en espacios que permitan conocer los beneficios de los convenios establecidos por la Entidad y contribuir con los emprendimientos, tales como, ferias de emprendimiento, voluntariados, etc.</t>
  </si>
  <si>
    <t>(Número de informes sobre las actividades de promoción realizadas /Número de informes sobre las actividades de promoción programadas)*100</t>
  </si>
  <si>
    <t>(Número de informes sobre las actividades de desvinculación asistida realizadas/Número de informes sobre las actividades de desvinculación asistida programadas )*100</t>
  </si>
  <si>
    <t>Número de informes de los resultados de la convocatorias de apoyos educativos realizados a nivel nacional
Mide el número de informes de los resultados de las convocatorias que se realizan para brindar apoyos económicos a los(as) funcionarios(as) e hijos, buscando mejorar la etapa de desarrollo que permita el incremento de conocimientos y el fortalecimiento de las capacidades institucionales.</t>
  </si>
  <si>
    <t>(Número de informes de los resultados de la convocatorias de apoyos educativos /Número de informes de los resultados de la convocatorias de apoyos educativos )*100</t>
  </si>
  <si>
    <t>100% del evento planeado y desarrollado 
Mide el nivel de ejecución del evento, a partir de la emisión del acto administrativo con los criterios establecidos para el otorgamiento de Incentivos y culmina con la elaboración del reporte de los resultados del Evento desarrollado.</t>
  </si>
  <si>
    <t>Planeación del evento (70%)
Ejecución del evento (30%)</t>
  </si>
  <si>
    <t>(Número de informes de actividades de conmemoración realizadas/Número de informes de actividades de conmemoración programadas)*100</t>
  </si>
  <si>
    <t>4.1 Fortalecimiento de las capacidades institucionales en materia de talento humano, mediante la formulación y desarrollo de proyectos estratégicos e incremento de las competencias de los funcionarios.</t>
  </si>
  <si>
    <t>Talento Humano</t>
  </si>
  <si>
    <t>Informe de resultados elaborado (100%)</t>
  </si>
  <si>
    <t>(Número de actividades realizadas para implementación / Número de actividades programadas para presentación)*100</t>
  </si>
  <si>
    <t xml:space="preserve">Número de informes sobre las actividades lúdicas dirigidas a incentivar la memoria colectiva y la memoria histórica
Mide el número de informes sobre las actividades lúdicas dirigidas a incentivar la memoria colectiva y la memoria histórica, buscando generar espacios de recordación y conmemoración. </t>
  </si>
  <si>
    <t>Número de informes sobre sobre las actividades lúdicas realizados/ Número de informes sobre sobre las actividades lúdicas programados)*100</t>
  </si>
  <si>
    <t>Subdirección de Talento Humano</t>
  </si>
  <si>
    <t>Número de seguimientos y retroalimentaciones realizados al PAE
Mide el número de revisiones para verificar el cumplimiento por parte de las regionales al Proyecto de Aprendizaje en Equipo de la Entidad, en el marco de la política de Gestión del Conocimiento, emitiendo las respectivas retroalimentaciones.</t>
  </si>
  <si>
    <t>(Número de seguimientos y retroalimentaciones al PAE realizados /Número de seguimientos al PAE programados)*100</t>
  </si>
  <si>
    <t xml:space="preserve">Gestión Talento Humano </t>
  </si>
  <si>
    <t>Número de seguimientos a la gestión de capacitaciones a cero costo desarrolladas
Mide el número de revisiones para determinar el alcance de la gestión realizada para la consecución de capacitaciones a cero costo, contribuyendo a la eficiencia administrativa de la Entidad.</t>
  </si>
  <si>
    <t>(Número de seguimientos a la gestión de capacitaciones a cero costo desarrolladas / Número de seguimientos a la gestión de capacitaciones a cero costo programadas)*100</t>
  </si>
  <si>
    <t xml:space="preserve">Objetivo 3. 3. Fortalecer integralmente las capacidades de gestión del Sector de Relaciones Exteriores para cumplir los objetivos y metas del Gobierno del Cambio.
Estrategia 2. 2. Gestión del talento humano para brindar un servicio profesional, comprometido, con amplia experiencia y con las competencias humanas necesarias para atender y satisfacer adecuadamente las necesidades de la política exterior y migratoria. </t>
  </si>
  <si>
    <t>(Número de reporte de cursos de inducción y reinducción desarrollados/Número de reporte de cursos de inducción y reinducción programados)*100</t>
  </si>
  <si>
    <t>100% de la Capacitación de redacción y ortografía realizada
Mide el grado de desarrollo de la capacitación programada, para el incremento de las competencias de los(as) funcionarios(as) y el fortalecimiento de la gestión.</t>
  </si>
  <si>
    <t>Capacitación realizada (100%)</t>
  </si>
  <si>
    <t>Número de seguimientos de la gestión de la plataforma realizados
Mide el número de revisiones para determinar el alcance de la gestión realizada para la consecución de capacitaciones a cero costo, contribuyendo a la eficiencia administrativa de la Entidad.</t>
  </si>
  <si>
    <t>(Número de seguimientos de la gestión de la plataforma realizados/Número de seguimientos de la gestión de la plataforma programados)*100</t>
  </si>
  <si>
    <t>Número de capacitaciones sobre  competencias blandas realizadas
Mide el número capacitaciones sobre  competencias blandas realizadas, para el incremento de las competencias de los(as) funcionarios(as) y el fortalecimiento institucional.</t>
  </si>
  <si>
    <t>(Número de capacitaciones sobre  competencias blandas realizadas / Número de capacitaciones sobre  competencias blandas programadas)*100</t>
  </si>
  <si>
    <t>100% de la capacitación sobre el de Derecho de Asociación Sindical realizado
Mide el grado de desarrollo de la capacitación, para el incremento de los conocimientos de los(as) funcionarios(as) en la materia.</t>
  </si>
  <si>
    <t>Capacitación sobre el Derecho de Asociación Sindical realizado (100%)</t>
  </si>
  <si>
    <t>Número de acciones de formación realizadas
Mide el número de actividades desarrolladas para el fortalecimiento del conocimiento misional de los(as) funcionarios(as) a nivel nacional, para incrementar sus competencias y fortalecer los procesos.</t>
  </si>
  <si>
    <t>(Número de acciones de formación realizadas/ Número de acciones de formación programadas)*100</t>
  </si>
  <si>
    <t>Número de acciones de formación realizadas
Mide el número de actividades desarrolladas para el fortalecimiento del conocimiento en temas transversales de los(as) funcionarios(as) a nivel nacional, para incrementar sus competencias y fortalecer los procesos.</t>
  </si>
  <si>
    <t>100% del Curso de Inmersión desarrollado
Mide el grado de desarrollo del curso programado, para incrementar las competencias de los funcionarios en el manejo de idiomas y fortalecer los procesos de atención misional.</t>
  </si>
  <si>
    <t>Curso de  Inmersión realizado (100%)</t>
  </si>
  <si>
    <t>100% del Programa de Bilingüismo desarrollado
Mide el grado de desarrollo del programa de Bilingüismo, para incrementar las competencias de los funcionarios en el manejo de idiomas y fortalecer los procesos de atención misional.</t>
  </si>
  <si>
    <t>Programa de Bilingüismo realizado (100%)</t>
  </si>
  <si>
    <t>100% del Curso de Lenguaje Claro desarrollado
Mide el grado de desarrollo del curso programado, para el incremento de las competencias de los(as) funcionarios(as) y fortalecer los procesos de atención misional.</t>
  </si>
  <si>
    <t>Curso de Lenguaje Claro desarrollado (100%)</t>
  </si>
  <si>
    <t>Número de jornadas de Inducción en temas migratorios desarrollado
Mide el número de jornadas de inducción desarrolladas, para la difusión de información en materia migratoria a las partes interesadas de la Entidad.</t>
  </si>
  <si>
    <t>(Número de jornadas de Inducción en temas migratorios desarrolladas/Número de jornadas de Inducción en temas migratorios programadas)*100%</t>
  </si>
  <si>
    <t>100% del Curso de  Integridad, Transparencia y Lucha contra la Corrupción desarrollado
Mide el grado de desarrollo del curso, programado como acción de prevención y sensibilización institucional en la materia, en el marco de la implementación del Programa de Transparencia y Ética Pública en la Entidad</t>
  </si>
  <si>
    <t>Curso de  Integridad, Transparencia y Lucha contra la Corrupción desarrollado (100% )</t>
  </si>
  <si>
    <t>Capacitación en temas de Transparencia (100%)</t>
  </si>
  <si>
    <t>Número de reportes de implementación del Plan de Gestión Ambiental de la vigencia 2025 elaborados y presentados.
Mide el número de revisiones sobre las acciones programadas para la vigencia con relación del Plan de  Gestión Ambiental de  la Entidad, para la identificación de oportunidades de mejora en la gestión.</t>
  </si>
  <si>
    <t>Gestión</t>
  </si>
  <si>
    <t>(Número de reportes de implementación del Plan de gestión ambiental  elaborados/Número reportes de implementación del Plan de gestión ambiental programados)*100%</t>
  </si>
  <si>
    <t>Eje 5. Convergencia regional
Catalizador 5. Fortalecimiento institucional como motor de cambio para recuperar la confianza de la ciudadanía y para el fortalecimiento del vínculo Estado-Ciudadanía b. Entidades públicas territoriales y nacionales fortalecidas</t>
  </si>
  <si>
    <t>Objetivo 3. Fortalecer integralmente las capacidades de gestión del Sector de Relaciones Exteriores para cumplir los objetivos y metas del Gobierno del Cambio. 5. Mejoramiento continuo del Sistema Integrado de Gestión y el Desempeño Institucional.</t>
  </si>
  <si>
    <t>Objetivo 4. Fortalecimiento Institucional
Fortalecer las competencias organizacionales del modelo de operación por procesos, para el aumento de la productividad institucional y la optimización de recursos, en aras del mejoramiento continuo bajo una cultura de conservación ambiental, transparencia y ética pública..</t>
  </si>
  <si>
    <t>100% de la Estrategia de implementación de la Política de Gestión Ambiental adoptada, socializada y evaluada.
Mide el grado de elaboración y adopción de la estrategia para la implementación de la política de Gestión Ambiental Institucional, que registre las acciones priorizadas para ejecutar en 2026, a partir del diagnóstico elaborado; así como, su posterior evaluación para determinar su cumplimiento.</t>
  </si>
  <si>
    <t>Estrategia de la Política de Gestión Ambiental adoptada (60%)
Estrategia de la Política de Gestión Ambiental socializada (20%)
Estrategia de la Política de Gestión Ambiental evaluada (20%)</t>
  </si>
  <si>
    <t>100% del Diagnóstico sobre la huella de carbono en la gestión institucional elaborado y presentado
Mide el grado de elaboración del diagnóstico, que registre la información sobre las variables establecidas para la identificación de la huella de carbono y, su posterior presentación a las partes interesadas para la toma de decisiones y la implementación de estrategias que conlleven a su mitigación.</t>
  </si>
  <si>
    <t>Diagnóstico elaborado (80%)
Diagnóstico presentado (20%)</t>
  </si>
  <si>
    <t>(Número de socializaciones y sensibilizaciones en materia de Gestión Ambiental desarrolladas/Número de socializaciones y sensibilizaciones en materia de Gestión Ambiental programadas)*100%</t>
  </si>
  <si>
    <t>Plan de trabajo de integración del Sistema de Gestión Ambiental al SIG formulado y ejecutado (100%)</t>
  </si>
  <si>
    <t>100% de la Estrategia adoptada, socializada y evaluada
Mide el grado la publicación y evaluación de la Estrategia de gestión del conocimiento y la innovación, para el fortalecimiento en la implementación de la política de gestión del conocimiento en la Entidad.</t>
  </si>
  <si>
    <t>Adopción de la estrategia (30%)Socialización de la estrategia (35%)
Evaluación de la estrategia (35%)</t>
  </si>
  <si>
    <t>Objetivo 3. Fortalecer integralmente las capacidades de gestión del Sector de Relaciones Exteriores para cumplir los objetivos y metas del Gobierno del Cambio.
Estrategia 5. Mejoramiento continuo del Sistema Integrado de Gestión y el Desempeño Institucional.</t>
  </si>
  <si>
    <t xml:space="preserve">Gestión del Conocimiento  </t>
  </si>
  <si>
    <t>Gestión del Conocimiento y la Innovación</t>
  </si>
  <si>
    <t>Número de capacitaciones en materia de la Gestión del Conocimiento y la innovación gestionadas y desarrolladas
Mide el grado de la gestión de las capacitaciones desarrolladas en torno a los temas que aborda la política de  Gestión del Conocimiento y la innovación del Modelo Integrado de Planeación y Gestión, dirigidas a los funcionarios del equipo de trabajo con el fin de una mayor contextualización para el cierre de brechas de los requerimientos.</t>
  </si>
  <si>
    <t>(Número de capacitaciones en materia de la Gestión del Conocimiento y la innovación gestionadas y desarrolladas/Número de capacitaciones en materia de la Gestión del Conocimiento y la innovación programadas)*100</t>
  </si>
  <si>
    <t>100% del Informe de análisis de impacto de lecciones aprendidas y buenas prácticas elaborado y publicado en el banco de la Intranet
Mide el grado de elaboración del informe donde se evidencie el análisis del comportamiento de los ejercicios de lecciones aprendidas y buenas prácticas desarrollados en la Entidad, con el fin de establecer su impacto en la gestión e identificar acciones que pueden fortalecer la metodología y los ejercicios presentados; al igual que, su publicación en el banco ubicado en la intranet institucional.</t>
  </si>
  <si>
    <t>Informe de análisis de impacto de lecciones aprendidas y buenas prácticas elaborado (90%)
Informe de análisis de impacto de lecciones aprendidas y buenas prácticas publicado (10%)</t>
  </si>
  <si>
    <t xml:space="preserve">100% del Tablero de acciones para mitigar la fuga de conocimiento diligenciado y socializado. 
Mide el grado del diligenciamiento y socialización del tablero de acciones para mitigar la fuga de conocimiento en la Entidad, de acuerdo con los lineamientos emitidos por el Departamento Administrativo de la Función Pública (DAFP), para el fortalecimiento de la gestión del conocimiento en la Entidad. </t>
  </si>
  <si>
    <t>Tablero de acciones para mitigar la fuga de conocimiento diligenciado (70%)
Socialización del Tablero de acciones para mitigar la fuga de conocimiento (30%)</t>
  </si>
  <si>
    <t xml:space="preserve">No aplica </t>
  </si>
  <si>
    <t>100% de la Autoevaluación realizada y socialización de resultados.
Mide el grado de ejecución de la autoevaluación sobre el cumplimiento de los criterios mínimos del programa de SST, con el fin de determinar las mejoras a implementar, las cuales serán socializadas a las partes interesadas del proceso.</t>
  </si>
  <si>
    <t>Autoevaluación realizada (70%)
Socialización de resultados (30%)</t>
  </si>
  <si>
    <t>Número de informes sobre las actividades realizadas en torno a la salud física y mental.
Mide el número  de informes sobre las actividades realizadas en torno a la salud física y mental, en materia de cuidados integrales de la salud, dirigidas a los(as) funcionarios(as) a nivel nacional.</t>
  </si>
  <si>
    <t>(Número de informes sobre las actividades  en torno a la salud física y mental realizadas / Número de informes sobre las actividades  en torno a la salud física y mental programadas)*100</t>
  </si>
  <si>
    <t>100% del Informe análisis de los resultados y su socialización realizada 
Mide el grado de elaboración del informe de análisis de los resultados y socialización sobre las condiciones de salud de los(as) funcionarios(as) de la Entidad a las partes interesadas, para la toma de decisiones e implementación de acciones de fortalecimiento en la materia.</t>
  </si>
  <si>
    <t>Informe de análisis de resultados elaborado (70%)
Resultados socializados (30%)</t>
  </si>
  <si>
    <t>Número de informes sobre las actividades de promoción y prevención realizadas. 
Mide el número de informes que registren la ejecución de las actividades de promoción y prevención, que impacten en la calidad de vida de los(as) funcionarios(as).</t>
  </si>
  <si>
    <t>(Número de informes de promoción y prevención realizados / Número de informes sobre las actividades de promoción y prevención programadas)*100</t>
  </si>
  <si>
    <t>Número de informes trimestral sobre las acciones preventivas y correctivas desarrolladas.
Mide el número de informes sobre las acciones preventivas y correctivas desarrolladas, en torno a las dinámicas o situaciones de accidentalidad que se puedan generar en las labores propias de los(as) funcionarios(as) a nivel nacional.</t>
  </si>
  <si>
    <t>(Número de informes trimestral sobre las acciones preventivas y correctivas desarrolladas / Número de informes trimestral sobre las acciones preventivas y correctivas programados)*100</t>
  </si>
  <si>
    <t>Número de informes sobre los Documentos actualizados del Sistema de Gestión de Seguridad y Salud en el Trabajo.
Mide el número de informes sobre los documentos actualizados del  Sistema de Gestión de Seguridad y Salud en el Trabajo, a partir de la identificación de los riesgos y del estudio de nuevas sedes, con el fin de formular planes de mejora para la intervención y mitigación de los riesgos.</t>
  </si>
  <si>
    <t>(Número de informes sobre los Documentos realizados /Número de informes sobre los Documentos  programados)*100</t>
  </si>
  <si>
    <t>Número de reportes del apoyo técnico a la ejecución del Plan de Seguridad Vial elaborados.
Mide el número de reportes que registran las acciones de apoyo para la ejecución del plan de seguridad vial de la Entidad, enfocado en la implementación de acciones y estrategias que permitan la prevención de factores de riesgos de los(as) funcionarios(as) y colaboradores.</t>
  </si>
  <si>
    <t>(Número de reportes del apoyo a la ejecución del Plan de Seguridad Vial elaborados /Número de reportes del apoyo a la ejecución del Plan de Seguridad Vial programados)*100</t>
  </si>
  <si>
    <t>Formalización de la Política (70%)
Socialización de la política (30%)</t>
  </si>
  <si>
    <t>2. Seguridad Humana
A. Habilitadores que potencian la seguridad humana y las oportunidades de bienestar.
1. 1. Sistema de protección social universal y adaptativo  f. Sistema Nacional de Igualdad y Equidad</t>
  </si>
  <si>
    <t>Estrategia Transversal.
Política exterior feminista con liderazgo del país en temas de género</t>
  </si>
  <si>
    <t xml:space="preserve">Estrategia Transversal.
Política de Equidad de Género. </t>
  </si>
  <si>
    <t>Establecer lineamientos institucionales acordes con la política internacional y nacional de “Cero Tolerancia” frente a conductas que vulneren o infrinjan los derechos de las mujeres y demás personas en torno a su orientación sexual e identidad de género, étnica o multicultural; para la identificación, promoción y ejecución de acciones afirmativas que contribuyan a un cambio positivo en materia de equidad de género frente a quienes se encuentren vinculados directa o indirectamente con la Entidad.</t>
  </si>
  <si>
    <t>Número de Campañas de sensibilización realizadas a nivel nacional
Mide el número de piezas comunicativas emitidas con información sobre la prevención de los tipos de violencia y discriminación, en aras de mitigar su materialización en la Entidad.</t>
  </si>
  <si>
    <t>(Número de Campañas de sensibilización realizadas a nivel nacional/Número de Campañas de sensibilización programadas a nivel nacional)*100</t>
  </si>
  <si>
    <t>Número de capacitaciones realizadas a nivel nacional
Mide el número de capacitaciones desarrolladas en aras de la promoción y prevención de temas de equidad, generando impacto positivo para la transformación cultural en la Entidad.</t>
  </si>
  <si>
    <t>(Número de capacitaciones realizadas a nivel nacional/Número de capacitaciones programadas a nivel nacional)*100</t>
  </si>
  <si>
    <t>Número de actividades lúdicas desarrolladas
Mide el número de actividades lúdicas desarrolladas, que aporten a la sensibilización de los temas que aborda la Política de Equidad de Género de la Entidad.</t>
  </si>
  <si>
    <t>(Número de actividades lúdicas desarrolladas/Número de actividades lúdicas programadas)*100</t>
  </si>
  <si>
    <t>Número de reportes sobre la implementación del Programa
Mide el número de reportes sobre las gestión adelantada para la implementación del Programa Sello Equipares Público, en aras</t>
  </si>
  <si>
    <t>(Número de reportes sobre las gestiones realizados / Número de reportes sobre las gestiones programados) *100</t>
  </si>
  <si>
    <t>Número de Convocatorias y eventos desarrollados
Mide el número de fechas conmemoradas en la Entidad, que permitan generar conocimiento, sensibilización, cohesión y empatía hacia las realidades a partir de las diferencias.</t>
  </si>
  <si>
    <t>(Número de Convocatorias y eventos desarrollados/Número de Convocatorias y eventos programados)</t>
  </si>
  <si>
    <t>(Número de reportes sobre la gestión de la provisión de Ampliación de Planta elaborados y presentados/ Número de reportes sobre la gestión de la provisión de Ampliación de Planta programados)*100</t>
  </si>
  <si>
    <t>Gestión Estratégica de Talento Humano</t>
  </si>
  <si>
    <t>Elaborar reporte del comportamiento del presupuesto asignado a los pasajes y viáticos de la Entidad,  a partir del análisis comparativo en el marco de los lineamientos de austeridad del gasto y presentarlo en Comité Institucional de Gestión y Desempeño.</t>
  </si>
  <si>
    <t>(Número de reportes sobre la ejecución del presupuesto asignado a los pasajes y viáticos presentados / Número de reportes sobre la ejecución del presupuesto asignado a los pasajes y viáticos programados)*100</t>
  </si>
  <si>
    <t>Gestión Presupuestal y Eficiencia del Gasto Público</t>
  </si>
  <si>
    <t>Elaborar y publicar el Plan Estratégico de Talento Humano de la Entidad para la vigencia 2026 con su respectivo informe de ejecución, para la toma de decisiones y fortalecimiento de la gestión.</t>
  </si>
  <si>
    <t>100% del Plan Estratégico de Talento Humano elaborado, publicado y evaluado.
Mide el grado de formulación y seguimiento a las actividades de cada una de las líneas de acción de la gestión del talento humano (ingreso, desarrollo y retiro), realizando el informe de resultados para la mejora continua, el dual debe ser publicado al 31 de enero en la página web institucional.</t>
  </si>
  <si>
    <t>Plan Estratégico de Talento Humano elaborado y publicado (70%)
Informe de resultados del Plan  elaborado y publicado (30%)</t>
  </si>
  <si>
    <t>Planeación estratégica</t>
  </si>
  <si>
    <t>Formular el Plan Anual de Vacantes y el Plan de Previsión de Talento Humano de la Entidad para la vigencia 2026, con el fin de identificar las necesidades de cubrimiento de planta de personal para el desarrollo de la gestión institucional.</t>
  </si>
  <si>
    <t>100% del Plan Anual de Vacantes y del Plan de Previsión de Talento Humanos elaborados y publicados.
Mide el porcentaje de formulación y publicación de los planes de vacantes y previsión de talento humano, a partir de la información arrojada por la base de datos de la planta de personal actual en la Entidad, dando cumplimiento a los términos de ley (31 de enero publicados en página web institucional).</t>
  </si>
  <si>
    <t>Planes elaborados y publicados (100%)</t>
  </si>
  <si>
    <t>Número de informes sobre el análisis de la información obtenida a través de la encuesta de satisfacción 
Mide el número de informes sobre el análisis de información obtenida a través de la encuesta de satisfacción aplicada a la ciudadanía por el Call Center, identificando oportunidades de mejora para el fortalecimiento en la atención migratoria.</t>
  </si>
  <si>
    <t>(Número de informes sobre el análisis de información obtenida a través de la encuesta de satisfacción realizados / Número de informes sobre el análisis de información obtenida a través de la encuesta de satisfacción programados) *100</t>
  </si>
  <si>
    <t>Grupo de Relación con la Ciudadanía</t>
  </si>
  <si>
    <t>Servicio al Ciudadano</t>
  </si>
  <si>
    <t>Liderar la formulación y hacer seguimiento a la ejecución del Plan de Ajustes Razonables de 2026, en aras del fortalecimiento de la accesibilidad, atención preferencial y enfoque diferencial, en el marco del Modelo Relación Estado-Ciudadano.</t>
  </si>
  <si>
    <t>Número de seguimientos al Plan de Ajustes Razonables realizados
Mide el número de seguimientos al cumplimiento de las actividades formuladas en el plan de ajustes razonables para la vigencia, con el fin de establecer los avances y posibles mejoras en la implementación.</t>
  </si>
  <si>
    <t>(Número de seguimientos al Plan de Ajustes Razonables realizados / Número de seguimientos al Plan de Ajustes Razonables programados)*100</t>
  </si>
  <si>
    <t>Número de reportes sobre los resultados de la auditoría de calidad de las respuestas de las PQRS emitidos. 
Mide el número de reportes sobre la gestión realizada en las respuestas de las PQRS que recepciona la Entidad, con el fin de determinar oportunidades de mejora y que las mismas sean conocidas por los procesos y regionales para su adecuado trámite.</t>
  </si>
  <si>
    <t xml:space="preserve">(Número de reportes sobre  los resultados de la auditoría de calidad de las respuestas de las PQRS emitidos / Número de reportes sobre  los resultados de la auditoría de calidad de las respuestas de las PQRS programados)*100 </t>
  </si>
  <si>
    <t>Generar alertas para la respuesta oportuna de la PQRSDF que atiende la Entidad, dirigidas a los procesos y regionales para el fortalecimiento de la gestión institucional, para cumplimiento a lo establecido en la normatividad vigente sobre la materia.</t>
  </si>
  <si>
    <t xml:space="preserve">Número de alertas para la respuesta oportuna de la PQRSDF que atiende la Entidad generadas. 
Mide el número de alertas generadas para contribuir a la emisión oportuna de las respuestas que se deben dar a las PQRSDF, con el fin de dar cumplimiento a los requerimientos de la ciudadanía y a los tiempos establecidos en la normatividad aplicable </t>
  </si>
  <si>
    <t xml:space="preserve">(Número de alertas para la respuesta oportuna de la PQRSDF que atiende la Entidad generadas / Número de alertas para la respuesta oportuna de la PQRSDF que atiende la Entidad programadas)*100 </t>
  </si>
  <si>
    <t xml:space="preserve">Número de propuestas en materia de mecanismo de regularización presentadas. 
Mide el número de propuestas presentadas en materia de mecanismos de regularización de migrantes conforme a las directrices emitidas por el gobierno nacional. </t>
  </si>
  <si>
    <t>(Número de propuestas en materia de mecanismos de regularización presentadas/ Número de propuestas en materia de mecanismos de regularización programadas)*100</t>
  </si>
  <si>
    <t>Implementación de actividades de la política de Daño Antijurídico 2026 (100%)</t>
  </si>
  <si>
    <t>Estrategia 4.4 Implementación de plan de trabajo en materia legal, orientado a brindar respuestas de calidad y oportunas, la mejora en la administración de la información jurídica de la Entidad y la protección de los recursos públicos en materia legal.</t>
  </si>
  <si>
    <t>Defensa Jurídica</t>
  </si>
  <si>
    <t xml:space="preserve">Dar continuidad al seguimiento de la información registrada en el Sistema Único de Gestión e Información Litigiosa del Estado eKOGUI, en aras que los datos registrados cumplan con los criterios de calidad y oportunidad requeridos.  </t>
  </si>
  <si>
    <t xml:space="preserve">Número de seguimientos a la información registrada en el Sistema Único de Gestión e Información Litigiosa del Estado eKOGUI realizados
Mide el número  de seguimientos a la información registrada en Sistema Único de Gestión e Información Litigiosa del Estado eKOGUI, con el objetivo de optimizar la gestión y la eficiencia de los procesos judiciales de la Entidad. </t>
  </si>
  <si>
    <t>Consolidar y depurar la información a cargo del Grupo de Gestión de Cobro Coactivo a partir de los archivos digitalizados, bases de datos existentes y la verificación del estado de los procesos de cobro, con el fin de promover su seguridad y contar con fuentes de información confiables en el marco del fortalecimiento del proceso.</t>
  </si>
  <si>
    <t>100% de la Información de Gestión de Cobro Coactivo consolidada y depurada
Mide el porcentaje de consolidación y depuración de la información contenida en los repositorios a cargo del Grupo de Gestión de Cobro Coactivo, a través de las herramientas de registro tales como: matrices unificadas, bases de datos, expedientes digitales o digitalizados con los soportes respectivos, archivos digitales con el registro de la gestión realizada discriminada por temas (gestión persuasiva, mandamientos de pago, facilidades de pago, investigación de bienes, ordenes de seguir adelante, autos de liquidación, peticiones, diligencias de secuestro, diligencias de remate, archivos y terminaciones); con el fin de contar con la información para la toma de decisiones en el desarrollo de la gestión de cobro coactivo.</t>
  </si>
  <si>
    <t>Información de Gestión de Cobro Coactivo consolidada y depurada (100%)</t>
  </si>
  <si>
    <t>Gestionar los títulos recibidos por la Oficina Asesora Jurídica, dentro de los cuales se pueda ejercer la acción de cobro, en cumplimiento de la normativa vigente en la materia, como oportunidad para la generación de ingresos por recuperación de cartera.</t>
  </si>
  <si>
    <t>100% de los títulos registrados dentro de los cuales se pueda ejercer la acción de cobro gestionados
Mide el porcentaje de los títulos gestionados en los cuales se pueda llevar a cabo la acción de cobro al no haber ocurrido la pérdida de fuerza de ejecutoria o la prescripción de la acción; a partir de la clasificación de la cartera y la determinación de plan de trabajo para la vigencia, de acuerdo con la priorización establecida.</t>
  </si>
  <si>
    <t>Títulos registrados dentro de los cuales se pueda ejercer la acción de cobro gestionados (100%)</t>
  </si>
  <si>
    <t>Elaborar el estudio técnico para la depuración contable de las obligaciones en cobro, correspondientes a los títulos que cumplan con los requisitos establecidos en el Decreto 445 de 2017 y las disposiciones normativas internas, para su presentación ante el Comité de Normalización de Cartera y la respectiva toma de decisiones.</t>
  </si>
  <si>
    <t>Número de Estudios técnicos para la depuración contable de la Entidad elaborados y presentados
Mide el número de estudios con el registro de la información para desarrollar la depuración contable de la Entidad, a partir del análisis de los títulos que cumplan con los requisitos establecidos en el Decreto 445 de 2017 y las disposiciones normativas internas; para su posterior presentación ante el Comité de Normalización de Cartera, como insumo técnico para la toma de decisiones en la materia.</t>
  </si>
  <si>
    <t>(Número de Estudios técnicos para la depuración contable de la Entidad elaborados y presentados / Número de Estudios técnicos para la depuración contable de la Entidad programados para elaboración y presentación)</t>
  </si>
  <si>
    <t>Elaborar el repositorio de conceptos jurídicos generados por la Oficina Asesora Jurídica, en atención a las solicitudes presentadas por las diferentes dependencias de la Entidad o emitidas de oficio, en aras de el sostenimiento de la memoria jurídica y unificación de criterios</t>
  </si>
  <si>
    <t>100% del Repositorio de conceptos jurídicos generados por la Oficina Asesora Jurídica construido y difundido.
Mide el grado de construcción del repositorio que contenga los documentos de conceptos jurídicos, correspondientes a la vigencia 2026, para la consulta de las dependencias de la Entidad en aras de resolver inquietudes en el cumplimiento de las funciones institucionales.</t>
  </si>
  <si>
    <t>Repositorio de conceptos jurídicos generados por la Oficina Asesora Jurídica construido  (80%)
Repositorio de conceptos jurídicos generados por la Oficina Asesora Jurídica difundido (20%)</t>
  </si>
  <si>
    <t>Dar continuidad al asesoramiento para las actualizaciones de los diagnósticos documentales por procesos y sus planes de trabajo, para el desarrollo de la intervención documental y su presentación en mesa técnica de calidad para su respectiva adopción en el marco del fortalecimiento de la gestión institucional.</t>
  </si>
  <si>
    <t>Número de seguimientos al plan de trabajo de actualización documental de los procesos realizados
Muestra los porcentajes de avance alcanzados en la ejecución del plan de trabajo de actualización de los documentos SIG, realizadas por los procesos con el acompañamiento del Asesor del SIG, de acuerdo con el cronograma establecido y revisados en sesión de mesa técnica de calidad.</t>
  </si>
  <si>
    <t>(Número de seguimientos al plan de trabajo de actualización documental de los procesos realizados / Número de seguimientos al plan de trabajo de actualización documental de los procesos programados)*100</t>
  </si>
  <si>
    <t>Socializar la Guía EDG.18 de Elaboración y Control de los documentos del Sistema Integrado de Gestión, dirigido a los funcionarios a nivel nacional, en aras del fortalecimiento de la gestión institucional.</t>
  </si>
  <si>
    <t>Número de socializaciones de la Guía de Elaboración y Control de los documentos realizadas
Mide el número de socializaciones de los temas que aborda la Guía de Elaboración y Control de los documentos, con el fin que sea de conocimiento de los funcionarios a nivel nacional, incrementando sus competencias y fortaleciendo la gestión documental.</t>
  </si>
  <si>
    <t>(Número de socializaciones de la Guía de Elaboración y Control de los documentos realizadas / Número de socializaciones de la Guía de Elaboración y Control de los documentos realizadas programadas)*100</t>
  </si>
  <si>
    <t>Transparencia, acceso a la información pública y lucha contra la corrupción</t>
  </si>
  <si>
    <t>Elaborar estudios en materia de desarrollo organizacional que brinden insumos para la toma de decisiones en el marco de la ampliación y del rediseño institucional de Migración Colombia a nivel nacional.</t>
  </si>
  <si>
    <t>Número de estudios de desarrollo organizacional elaborados y presentados
Mide la cantidad de estudios elaborados para el fortalecimiento del modelo de operación por procesos, que soporten la toma de decisiones en materia del rediseño institucional previsto por la Entidad, en atención de los cambios estructurales requeridos para la ampliación de la presencia institucional y prestación del servicio; así como su socialización a las partes interesadas.</t>
  </si>
  <si>
    <t>Liderar la actualización de las partes interesadas de la Entidad, a partir de los proveedores y clientes identificados en la caracterización de los procesos, para establecer sus necesidades y expectativas de las partes priorizadas.</t>
  </si>
  <si>
    <t>100% de las partes interesadas de la Entidad actualizadas
Mide el grado de actualización del formato de partes interesadas institucional, el cual registre la información determinada en cada proceso, la evaluación y priorización, así como, las necesidades y expectativas de estas para su satisfacción; para posteriormente presentarse en el Comité de Gestión y Desempeño Institucional.</t>
  </si>
  <si>
    <t>Partes Interesadas actualizadas (90%)
Partes Interesadas presentadas (10%)</t>
  </si>
  <si>
    <t>Formular el anteproyecto del presupuesto institucional para la vigencia 2027, atendiendo las necesidades de las diferentes dependencias de la Entidad, para el cumplimiento de los programas y proyectos formulados.</t>
  </si>
  <si>
    <t>100% del Anteproyecto de presupuesto formulado y registrado en la plataforma SIIF Nación
Mide el grado de elaboración y registro del Anteproyecto de la Entidad en la Plataforma SIIF Nación de acuerdo con los topes informados por el Ministerio de Hacienda, presentando los recursos financieros requeridos para la próxima vigencia, que permitan desarrollar los programas, proyectos y planes formulados por Migración Colombia.</t>
  </si>
  <si>
    <t>Anteproyecto de presupuesto formulado  y  registrado en la plataforma (80%)
Anteproyecto  final (20%)</t>
  </si>
  <si>
    <t>Direccionamiento estratégico y planeación</t>
  </si>
  <si>
    <t>Gestión presupuestal y eficiencia del gasto público</t>
  </si>
  <si>
    <t>Realizar el seguimiento a la gestión de recursos en entes territoriales, realizada por las regionales de la Entidad, con respecto a los resultados obtenidos al cierre de la vigencia 2025.</t>
  </si>
  <si>
    <t>Número de seguimientos a la gestión de recursos en regionales, realizado y socialización de los resultados
Mide el número de seguimientos a la gestión de recursos ante entes territoriales realizado desde el nivel regional en la vigencia anterior, con el fin de llevar la trazabilidad de los proyectos presentados ante las fuentes de financiación y el control de los recursos recibidos por la Entidad, en el marco de la eficiencia administrativa y financiera de la gestión pública.</t>
  </si>
  <si>
    <t>(Número de seguimientos a la gestión de recursos en regionales y socialización de los resultados  realizados/Número de seguimientos a la gestión de recursos en regionales, y socialización programados)*100</t>
  </si>
  <si>
    <t>Evaluación de Resultados</t>
  </si>
  <si>
    <t>Presentar propuesta para la adopción de una metodología de estimación de costos de operación para el cumplimiento misional de la Entidad.</t>
  </si>
  <si>
    <t>100% de la Propuesta de metodología de estimación de costos de operación para el cumplimiento misional elaborada y presentada
Mide el grado de proyección y presentación de una propuesta enfocada en establecer una metodología que le permita a la Entidad, contar con un sistema eficiente para la estimación de los costos de la operación de los procesos misionales, en aras de la eficiencia administrativa y la optimización de recursos.</t>
  </si>
  <si>
    <t>Propuesta de metodología de estimación de costos de operación para el cumplimiento misional elaborada y presentada (100%)</t>
  </si>
  <si>
    <t>Gestionar el proceso de certificación de la operación estadística de Cédulas de Extranjería, con respecto a la última actualización de la norma de calidad NTC PE 1000:2020, bajo los criterios establecidos por el DANE.</t>
  </si>
  <si>
    <t>(Número de reportes de la gestión adelantada para la preparación del proceso de certificación presentados/Número de reportes de la gestión adelantada para la preparación del proceso de certificación programados)*100</t>
  </si>
  <si>
    <t>Dar continuidad a la actualización de la información estadística en herramientas de difusión y visualización de datos producidos por la Entidad, contribuyendo al fortalecimiento de los sistemas de información.</t>
  </si>
  <si>
    <t>Número de actualizaciones en la herramientas de difusión y visualización de información estadística implementadas 
Mide el número de actualizaciones que se llevan a cabo en las herramientas de difusión de información estadísticas a partir de los datos emitidos por los procesos a cargo, que permitan contar con datos y estadísticas de calidad, bajo criterios de interoperabilidad y gobernanza; aportando además, al cumplimiento de la acción 2.13 del plan de seguimiento del Conpes 4100.</t>
  </si>
  <si>
    <t>(Número de actualizaciones en herramientas de difusión y visualización de información estadística implementadas /Número de actualizaciones en herramientas de difusión y visualización de información estadística implementadas programas)*100</t>
  </si>
  <si>
    <t>Eje 5. Convergencia regional
Catalizador 8.  Fortalecimiento de vínculos con la población colombiana en el exterior e inclusión y protección de población migrante</t>
  </si>
  <si>
    <t>1.6 Adopción de un nuevo modelo de gestión de datos y estadísticas con criterios de calidad y gobernanza, como fuente oficial de información en materia migratoria.</t>
  </si>
  <si>
    <t>Elaborar y socializar documentos de carácter cualitativo y cuantitativo, que permitan caracterizar las dinámicas migratorias, apoyen la toma de decisiones y la implementación de políticas públicas en torno a la gestión de la Entidad.</t>
  </si>
  <si>
    <t>Número de documentos en materia migratoria elaborados y presentados
Mide el número de estudios, proyecciones, documentos e investigaciones, elaborados a partir del resultado de la gestión del conocimiento en materia migratoria y con métodos novedosos, brindando insumos para una adecuada toma de decisiones y su socialización a las partes interesadas.</t>
  </si>
  <si>
    <t>(Número de documentos  en materia migratoria elaborados y socializados / Número de documentos  en materia migratoria programados para elaboración)*100</t>
  </si>
  <si>
    <t xml:space="preserve">Desarrollar capacitaciones sobre los procesos de consolidación, integración, tratamiento, validación, aprovechamiento y visualización de los datos, como insumo esencial para la producción de resultados estadísticos migratorios, dirigidas a las partes interesadas internas y externas. </t>
  </si>
  <si>
    <t>Número de capacitaciones sobre los procesos estadísticos migratorios realizadas  
Mide el número de jornadas de capacitación desarrolladas, para fortalecer los procesos de aprovechamiento estadístico de los datos, generando  gobernabilidad en la producción y emisión de información a partir de los resultados de la gestión migratoria, para su conocimiento y aprovechamiento por las partes interesadas.</t>
  </si>
  <si>
    <t>(Número de capacitaciones sobre los procesos estadísticos migratorios realizadas/Número de capacitaciones sobre los procesos estadísticos migratorios programadas)*100</t>
  </si>
  <si>
    <t>Oficina Asesora Jurídica</t>
  </si>
  <si>
    <t>Desarrollar las acciones formuladas en el Plan Institucional de Derechos Humanos, en aras de cumplir con la asistencia y garantía de los derechos de la población migrante, atendiendo lo establecido en la Política Institucional de DDHH.</t>
  </si>
  <si>
    <t>100% de la Ejecución del Plan de Derechos Humanos de la regional
Mide el grado de ejecución de las actividades en materia de asistencia y acompañamiento a la población migrante para la garantía de sus derechos en el territorio nacional, así como, las acciones de socialización y sensibilización en el  marco de la política de derechos humanos de la Entidad y los compromisos a cargo en el CONPES 4100; bajo los criterios establecidos por el Grupo para los Derechos Humanos Migratorios GIDHM</t>
  </si>
  <si>
    <t>Ejecución del Plan de Derechos Humanos de la regional (100%)</t>
  </si>
  <si>
    <t>Objetivo 1. Posicionar a Colombia como Potencia Mundial de la Vida a través de una proyección plural y estratégica hacia el mundo e impulsar una nueva inserción en las diferentes dinámicas globales, regionales y fronterizas.
Estrategia 7. Defensa y garantía de los derechos humanos ampliando los espacios de protección.</t>
  </si>
  <si>
    <t>1.4 Garantía de los Derechos Humanos de los  migrantes con enfoque diferencial, interseccional y feminista.</t>
  </si>
  <si>
    <t>Contribuir al desarrollo de las acciones formuladas en el Plan Nacional de Verificación Migratoria, encaminadas al desarrollo de planes de trabajo bajo los lineamientos emitidos por el Grupo Nacional de Consolidación Operativa y Actuaciones Sancionatorias.</t>
  </si>
  <si>
    <t>100% de la Ejecución del Plan de verificaciones de la regional
Mide el grado de ejecución de las acciones relacionadas con el desarrollo de planes operativos y la información de análisis y resultados, como insumo para la elaboración de estudios e investigaciones en materia de verificación migratoria, como caracterización, identificación y atención oportuna de las nuevas dinámicas presentes en el territorio nacional.</t>
  </si>
  <si>
    <t>Ejecución del Plan de verificación de la regional (100%)</t>
  </si>
  <si>
    <t xml:space="preserve">1.2 Desarrollo de planes de verificación que contribuyan a la identificación y atención de las nuevas dinámicas migratorias </t>
  </si>
  <si>
    <t>Número de actividades en torno a equidad de género desarrolladas
Mide el número de actividades desarrolladas en temas que aborden la equidad de género y que permitan un cambio de percepción de los funcionarios, en aras de mejorar el entorno y clima laboral, bajo los lineamientos emitidos por el Grupo de Bienestar.</t>
  </si>
  <si>
    <t>(Número de actividades en torno a equidad de género desarrolladas/Número de actividades en torno a equidad de género programadas)*100</t>
  </si>
  <si>
    <t xml:space="preserve"> Talento Humano</t>
  </si>
  <si>
    <t>Elaborar informe sobre la gestión desarrollada en la regional, como insumo previo al cierre de Gobierno, en aras de brindar insumos a la Dirección General para la toma de decisiones en el marco de la mejora continua.</t>
  </si>
  <si>
    <t>Número de Informes de gestión en la regional elaborados y presentados
Mide el número de informes elaborados y presentados a la Dirección General, que registren la gestión y logros relevantes alcanzados en el periodo indicado (vigencia 2025 - primer semestre 2026), como insumo para el seguimiento y la toma de decisiones en aras del fortalecimiento institucional; lo anterior, atendiendo el formato establecido para tal fin que contiene los temas, criterios de calidad y  oportunidad.</t>
  </si>
  <si>
    <t>(Número de Informes de gestión en la regional elaborados y presentados/Número de Informes de gestión en la regional programados)*100</t>
  </si>
  <si>
    <t>Direcciones Regionales</t>
  </si>
  <si>
    <t>Desarrollar capacitaciones en los temas  que atiende el proceso de Control Migratorio, para el fortalecimiento de las competencias de los funcionarios asignados al proceso a nivel nacional.</t>
  </si>
  <si>
    <t>(Número de informes diagnósticos sobre la implementación  de la primera fase elaborados y socializados/ Número de informes diagnósticos sobre la implementación  de la primera fase programados)*100</t>
  </si>
  <si>
    <t>Número de convocatorias a las sesiones del Comité realizadas
Mide el número de convocatorias para desarrollo de las sesiones de la Comisión Intersectorial de la Lucha Contra el Tráfico de Migrantes, dirigida a los delegados que conforman la comisión a través de correo electrónico.</t>
  </si>
  <si>
    <t>Número informes de la gestión como Secretaría Técnica elaborados y presentados
Mide el número de informes elaborados que registren las acciones relevantes, realizadas en el marco de las sesiones de la Comisión Intersectorial de la Lucha Contra el Tráfico de Migrantes, para la toma de decisiones y la presentación de propuestas de acciones estratégicas</t>
  </si>
  <si>
    <t xml:space="preserve">Número de reportes de asistencia técnica elaborados
Mide el número de asistencia técnica realizada a las regionales, con el fin de orientar la adecuada gestión para la activación de rutas de cara a la atención de circunstancias de vulnerabilidad de la población migrante en el territorio nacional, en el marco de los Derechos Humanos. </t>
  </si>
  <si>
    <t xml:space="preserve">(Número de gestiones y seguimientos realizados/ Número de gestiones y seguimientos programados)*100 </t>
  </si>
  <si>
    <t>Direccionamiento Estratégico</t>
  </si>
  <si>
    <t>Número de Diálogos Fronterizos por la Vida con MRA desarrollados
Mide el número de Diálogos Fronterizos por la Vida y sus respectivas hojas de ruta desarrolladas, en articulación con las comunidades Indígenas de la Amazonía colombiana, para apoyar los procesos de participación de la población migrante con enfoque diferencial en los departamentos de Amazonas, Putumayo, Guainía y Vaupés; a partir, de la suscripción del convenio interadministrativo con la OPIAC.</t>
  </si>
  <si>
    <t xml:space="preserve">Estrategia 1.7 Desarrollo de procesos de cooperación, articulación, integración y coordinación interinstitucional, a nivel nacional, regional, internacional y multilateral. </t>
  </si>
  <si>
    <t>Elaborar un diagnóstico para el establecimiento del set de datos abiertos correspondiente a la información generada por los procesos misionales de extranjería, control y verificación migratoria, y socializarlo a las partes interesadas para la toma de decisiones.</t>
  </si>
  <si>
    <t>Llevar a cabo el análisis de la información obtenida a través de la encuesta de satisfacción aplicada a la ciudadanía a través el Call Center, en aras del fortalecimiento de la atención institucional</t>
  </si>
  <si>
    <t xml:space="preserve">Emitir reportes sobre los resultados de la auditoría de calidad de las respuestas de las PQRSDF a los procesos y regionales, realizada por el proceso periódicamente, para fortalecer la gestión en la atención de trámites y servicios. </t>
  </si>
  <si>
    <t>100% de actualización, implementación y evaluación de la estrategia de comunicaciones de la Entidad de 2026 desarrolladas
Mide el grado de desarrollo de las fases para la actualización e implementación de la estrategia de comunicaciones de la Entidad, que permitirá fortalecer la imagen institucional, la transparencia y la comunicación interna de la Entidad; así como, su posterior evaluación de ejecución, en aras de determinar las oportunidades de mejora e implementar acciones que permitan su fortalecimiento.</t>
  </si>
  <si>
    <t>Continuar con el desarrollo de la etapa de implementación, socialización y revisión de la nueva página web de la Entidad,  garantizando la autonomía total de su administración y contenidos, cumpliendo con la normatividad del estado colombiano y los estándares internacionales en la materia.</t>
  </si>
  <si>
    <t xml:space="preserve">100% del desarrollo de las fases de implementación, socialización y revisión de la nueva página web institucional. 
Mide el grado de desarrollo de las fases para la implementación y socialización de la nueva página web proyectadas para la vigencia 2026, garantizando el acceso del público en general a los trámites y servicios ofrecidos en la sede electrónica de la Entidad, cumpliendo  así con la normatividad del Estado colombiano y los estándares internacionales en la materia. </t>
  </si>
  <si>
    <t xml:space="preserve">Implementación del portal (20%)
Socialización del portal (60%)
Revisión del funcionamiento portal (20%)
</t>
  </si>
  <si>
    <t>Número de socializaciones sobre la nueva intranet institucional realizadas.
Mide el número de socializaciones realizadas a funcionarios y contratistas sobre la nueva intranet institucional, con el objetivo de dar a conocer su imagen, información publicada y el acceso a los servicios institucionales, entre otros aspectos del fortalecimiento de este espacio de difusión de la información interna de la Entidad.</t>
  </si>
  <si>
    <t>Número de actualizaciones de la herramienta de diagnóstico y evaluación MSPI realizadas y presentadas
Mide el número de actualizaciones de la matriz, para identificar las acciones a realizar en el marco de la implementación del modelo de seguridad y privacidad de la información en la Entidad, para su posterior presentación en el Comité Institucional de Gestión y Desempeño.</t>
  </si>
  <si>
    <t xml:space="preserve">Generar un proyecto de Tecnologías de la Información que incluya un componente de inteligencia artificial, para facilitar el acceso a los servicios misionales que presta la Entidad. </t>
  </si>
  <si>
    <t>100% del proyecto de Tecnologías de la Información formulado e implementado 
Mide el grado de formulación e implementación de un proyecto que incluya un componente de inteligencia artificial, en aras de fortalecer el acceso a los trámites y servicios de la Entidad por parte de los usuarios.</t>
  </si>
  <si>
    <t>Proyecto de Tecnologías de la Información formulado e implementado (100%)</t>
  </si>
  <si>
    <t>Elaboración de los reportes sobre la gestión de la provisión de Ampliación de Planta de la Entidad, de acuerdo con el proyecto aprobado por el Gobierno Nacional, para su posterior presentación a las partes interesadas.</t>
  </si>
  <si>
    <t>Número de reportes sobre la gestión de la provisión de Ampliación de Planta elaborados y presentados.
Mide el número de reportes de la gestión sobre la ampliación de planta, elaborados para el control de la provisión de empleos de acuerdo con lo formulado en el proyecto aprobado y la metodología institucional establecida; así como, su presentación a los interesados del proceso par su verificación y toma de decisiones.</t>
  </si>
  <si>
    <t>100% del Documento de análisis de causas de retiro de los funcionarios de la Entidad elaborado y socializado.
Mide el grado de elaboración del documento de análisis de las causas del retiro informadas por los funcionarios a través del diligenciamiento de la encuesta de retiro, que permite al proceso contar con los insumos para la toma de decisiones que conlleven al fortalecimiento de las políticas de Gestión Estratégica del Talento Humano y Gestión del Conocimiento del MIPG.</t>
  </si>
  <si>
    <t>Documento de análisis de causas de retiro de los funcionarios de la Entidad elaborado y socializado (100%)</t>
  </si>
  <si>
    <t>Número de reportes sobre la ejecución del presupuesto asignado a los pasajes y viáticos presentados.
Mide el número de reportes que incluye la información correspondiente a la ejecución del presupuesto asignado para los pasajes y viáticos de la Entidad, con su respectivo comparativo periódico de acuerdo con el recurso asignado, al igual, que su presentación en sesión del Comité como insumo para la toma de decisiones en materia de austeridad.</t>
  </si>
  <si>
    <t>Elaborar estudios de seguridad sobre la infraestructura física y de los funcionarios de la Entidad a nivel nacional, para la toma de decisiones en materia de intervención y prevención de materialización de riesgos.</t>
  </si>
  <si>
    <t>100% del Plan de Austeridad del Gasto formulado y publicado en la página web
Mide el grado de formulación del plan de austeridad del gasto, bajo los lineamientos de la normatividad legal vigente y las propuestas presentadas por los diferentes procesos que lideran los rubros presupuestales identificados para intervenir en el marco de la eficiencia administrativa, la optimización de los recursos y el fortalecimiento de las capacidades operativas de la Entidad; para su posterior publicación en la página web al 31 de enero de la vigencia en curso.</t>
  </si>
  <si>
    <t>Plan de Austeridad del Gasto formulado (90%)
Plan de Austeridad del Gasto publicado en la página web (10%)</t>
  </si>
  <si>
    <t>Elaborar y presentar los informes de Austeridad del gasto, con el registro del comportamiento de los rubros a cargo de la Subdirección Administrativa y Financiera, a partir de los requerimientos realizados por la Oficina de Control Interno de la Entidad, en aras del fortalecimiento institucional.</t>
  </si>
  <si>
    <t>Número de Informes de austeridad del gasto elaborados y presentados
Mide el número de informes con el registro de la gestión y resultados alcanzados en temas de infraestructura y arriendos, impresiones y fotocopiado, combustible y asignación de vehículos, servicios públicos, entre otros, que requiere el proceso de control migratorio para el monitoreo y balance de las eficiencias administrativas adoptadas por la Entidad para el fortalecimiento de la gestión.</t>
  </si>
  <si>
    <t>Número de acciones de sensibilización y socialización realizadas
Mide el número de acciones de sensibilización y socialización en temas de manejo de bienes, ingreso y traslado de inventarios entre otros, dirigidos a los funcionarios de la Entidad a nivel nacional, en aras de incrementar sus conocimientos y brindar claridad sobre los temas relacionados, para un adecuado cumplimiento de los procedimientos adoptados en la materia en el SIG.</t>
  </si>
  <si>
    <t>Presentar los reportes de seguimiento a la radicación de los procesos contractuales establecidos en el Plan Anual de Adquisiciones de Bienes y Servicios - PAABS, con el fin que se realicen de forma oportuna, en aras del fortalecimiento del proceso.</t>
  </si>
  <si>
    <t>Número de reportes de seguimiento al PAABS elaborados y presentados
Mide el número de reportes realizados a la ejecución del Plan Anual de Adquisiciones de Bienes y Servicios - PAABS de la Entidad, con el fin de cumplir con las normas y lineamientos establecidos en la materia, en aras del fortalecimiento de la contratación institucional.</t>
  </si>
  <si>
    <t>Directrices emitidas a las partes interesadas (100%)</t>
  </si>
  <si>
    <t>Socializar los lineamientos en materia contractual a los participantes de los procesos precontractual, contractual y postcontractual, con el fin de fortalecer la gestión institucional.</t>
  </si>
  <si>
    <t>Número de capacitaciones y mediciones de los conocimientos sobre temas del Sistema Integrado de Gestión de la Entidad desarrollados
Mide el número de r capacitaciones y la medición de los conocimientos a los funcionarios a nivel nacional, sobre los temas que aborda el Sistema Integrado de Gestión de la Entidad, con el fin de identificar las necesidades de formación e intervención para el fortalecimiento del SIG.</t>
  </si>
  <si>
    <t>(Número de capacitaciones y mediciones de los conocimientos sobre temas del Sistema Integrado de Gestión de la Entidad desarrollados/Número de capacitaciones y mediciones de los conocimientos sobre temas del Sistema Integrado de Gestión de la Entidad programados)*100</t>
  </si>
  <si>
    <t>Direccionamiento Estratégico y Planeación 
Información y Comunicación</t>
  </si>
  <si>
    <t>Implementar la Política de Daño Antijurídico de la Entidad formulada para las vigencias 2026 y 2027, a partir de las estrategias adoptadas para su cumplimiento.</t>
  </si>
  <si>
    <t>100% de las Actividades de la Política de Daño Antijurídico implementadas
Mide el grado de implementación de las actividades de la Política de Daño Antijurídico, formuladas para su cumplimiento en las vigencias 2026 y 2027, en cumplimiento de la normatividad legal vigente y el fortalecimiento de la Defensa Jurídica en la Entidad d.</t>
  </si>
  <si>
    <t>Eje 5. Convergencia Regional
Catalizador 5. Fortalecimiento institucional como motor de cambio para recuperar la confianza de la ciudadanía y para el fortalecimiento del vínculo Estado-Ciudadanía
2. Seguridad humana y justicia social
C catalizador 10. Servicios de justicia centrados en las personas, comunidades y territorios</t>
  </si>
  <si>
    <t>(Número de  seguimientos a la información registrada en Sistema Único de Gestión e Información Litigiosa del Estado eKOGUI realizados/ Número de seguimientos a la información registrada en Sistema Único de Gestión e Información Litigiosa del Estado eKOGUI programados)*100</t>
  </si>
  <si>
    <t>(Número de Estudios de desarrollo organizacional elaborados y presentados / Número de Estudios de desarrollo organizacional programados)*100</t>
  </si>
  <si>
    <t>Número de reportes de la gestión adelantada para la preparación del proceso de certificación presentados
Mide el número de reportes que registran la gestión adelantada para la preparación de la operación estadística alineando su avance a la evaluación de las dimensiones y requisitos establecidos en la norma técnica de calidad del Proceso Estadístico NTC PE -1000:2020, contribuyendo al fortalecimiento de la gestión estadística de la Entidad.</t>
  </si>
  <si>
    <t>100% de los documentos actualizados y presentados
Mide el grado de actualización de los documentos relacionados con el procedimiento de gestión de activos, a partir de la información consolidada emitida por cada proceso de la Entidad, relacionados a continuación:
Inventario de activos de la información
Registro de Activos de Información
Índice de Información Clasificada y Reservada 
Evaluación  de la Infraestructura Crítica Cibernética</t>
  </si>
  <si>
    <t>Inventario de activos de la información (70%)
Registro de Activos de Información  (10%)
Índice de Información Clasificada y Reservada (10%) 
Evaluación  de la Infraestructura Crítica Cibernética (10%)</t>
  </si>
  <si>
    <t>Número de controles de seguridad de la información revisados
Mide el número de controles adoptados en materia de seguridad de la información revisados, a partir de los criterios establecidos y el registro de los resultados encontrados, para la posterior formulación del plan de trabajo.</t>
  </si>
  <si>
    <t>Número de informes de actividades de conmemoración realizadas a nivel nacional
Mide el número de informes sobre las actividades ejecutadas a nivel nacional, para la celebración de las fechas institucionales, que permitan generar memoria institucional e incrementar el sentido de pertenencia de los funcionarios hacia la Entidad.</t>
  </si>
  <si>
    <t>100% de la elaboración del informe de los resultados de la convocatoria de Mejores Equipos de Trabajo.
Mide el grado de elaboración del informe donde se reflejan los resultados finales de la convocatoria de Mejores Equipos de Trabajo, de acuerdo con los incentivos que se establecen en Decreto 1083 de 2015.</t>
  </si>
  <si>
    <t>Número de actividades realizadas para la implementación del Eje transformación Digital.
Mide el número de estrategias y actividades a presentar, para la implementación del Eje de Transformación Digital, con el fin de optimizar los procesos, servicios y comunicaciones del Grupo de Bienestar Social, en beneficio de los(as) funcionarios(as)</t>
  </si>
  <si>
    <t>Número de reporte de cursos de inducción y reinducción emitidos
Mide el número de los reportes que emite la plataforma E-learning, sobre la aplicación de los cursos de inducción y reinducción a los(as) funcionarios(as), para brindar los conocimientos sobre el desarrollo organizacional y administrativo de la Entidad.</t>
  </si>
  <si>
    <t>Número de capacitación en   temas de transformación digital realizadas 
Mide el número de capacitaciones desarrolladas en temas relacionados a transformación digital, para el incremento de las competencias de los(as) funcionarios(as) en materia tecnológica y su aplicación en la gestión.</t>
  </si>
  <si>
    <t>(Número de capacitación en   temas de transformación digital realizadas /de capacitación en   temas de transformación digital programados)*100</t>
  </si>
  <si>
    <t>Número de Capacitaciones de Servicio al ciudadano realizada
Mide número de capacitaciones de Servicio al ciudadano realizadas, para el incremento de las competencias de los(as) funcionarios(as) y fortalecer los procesos de atención misional.</t>
  </si>
  <si>
    <t>(Número de Capacitaciones de Servicio al ciudadano realizadas/Número de Capacitaciones de Servicio al ciudadano  programadas)*100</t>
  </si>
  <si>
    <t>100% de la Capacitación en temas de Transparencia realizada
Mide el grado de desarrollo de la capacitación programada, para el incremento de las competencias de los(as) funcionarios(as) y la mitigación de riesgos de integridad pública.</t>
  </si>
  <si>
    <t>100% de formulación y ejecución del plan de trabajo de integración del Sistema de Gestión Ambiental al SIG de la Entidad alcanzado
Mide el grado de cumplimiento de las acciones programadas para la integración Sistema de Gestión Ambiental al Sistema Integrado de Gestión, a partir de la definición y adopción de los documentos que le dan viabilidad, brindan lineamientos y guían su implementación de la Entidad, en aras de la eficiencia administrativa y la optimización de recursos.</t>
  </si>
  <si>
    <t>Desarrollar acciones de prevención y sensibilización en temas de equidad de género, que contribuyan a un cambio en la cultura organizacional por parte de los funcionarios de la Entidad a nivel nacional.</t>
  </si>
  <si>
    <t>100% de la Formalización de la Política  y su socialización 
Mide el grado de la formalización de la política, con el fin de darla a conocer a los Funcionarios (as) de la Entidad, promoviendo su efectivo cumplimiento a nivel nacional.</t>
  </si>
  <si>
    <t>Alineación Dimensión MIPG</t>
  </si>
  <si>
    <t>Desarrollar capacitaciones en materia de Control disciplinario interno, orientadas a fortalecer los conocimientos y competencias de los Directivos y Coordinadores regionales, frente a la prevención e identificación de las conductas con mayor incidencia disciplinaria en la Entidad.</t>
  </si>
  <si>
    <t>Número de charlas  en materia de control disciplinario interno realizadas
Mide el número de charlas realizadas en materia de juzgamiento disciplinario interno, dirigidas a los directivos, coordinadores,  supervisores y líderes de procesos misionales de las regionales Andina, Aeropuerto El Dorado, Antioquia- Chocó y Nariño-Putumayo, orientadas a fortalecer los conocimientos y competencias frente a la prevención e identificación de las conductas con mayor incidencia disciplinaria en la Entidad.</t>
  </si>
  <si>
    <t>(Número de charlas realizadas en materia de juzgamiento disciplinario interno/ Número de charlas en materia de juzgamiento disciplinario interno  programadas)*100</t>
  </si>
  <si>
    <t xml:space="preserve"> Subdirección de Control Migratorio</t>
  </si>
  <si>
    <t>Proceso Responsable (Dependencia)</t>
  </si>
  <si>
    <t>Subdirección de Extranjería</t>
  </si>
  <si>
    <t>Subdirección de Verificación Migratoria</t>
  </si>
  <si>
    <t>Diseñar y proponer estrategia relacionada con la integración de la población migrante, en aras del fortalecimiento de la gestión institucional.</t>
  </si>
  <si>
    <t>100% de la Estrategia para la integración de la población migrante diseñada y presentada
Mide el grado de diseño de la estrategia para el desarrollo de acciones tendientes a la integración de la población migrante a la sociedad colombiana, contribuyendo al cumplimiento de políticas públicas y el Plan Nacional de Desarrollo.</t>
  </si>
  <si>
    <t>Estrategia para la integración de la población migrante diseñada y presentada
(100%)</t>
  </si>
  <si>
    <t>Transparencia y Acceso a la Información Pública</t>
  </si>
  <si>
    <t>2.4 Brindar una atención a la ciudadanía bajo criterios de oportunidad y calidad.</t>
  </si>
  <si>
    <t>100% de la Estrategia de Racionalización de Trámites actualizada, socializada y publicada.
Mide el grado de actualización, socialización y publicación de la estrategia, de acuerdo con los requerimientos del Modelo Integrado de Planeación y Gestión; así como su publicación en la Página Web Institucional, para el fortalecimiento de la implementación del Modelo Relación Estado-Ciudadano de la Entidad.</t>
  </si>
  <si>
    <t>Estrategia actualizada, socializada y publicada (100%)</t>
  </si>
  <si>
    <t xml:space="preserve">Grupo de Relación con la Ciudadanía </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</si>
  <si>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 - Optimización de la atención y prestación de los servicios migratorios, bajo nuevos esquemas que permitan mayor acceso y agilidad en la atención.</t>
  </si>
  <si>
    <t>Objetivo 2. Grupo de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</si>
  <si>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2.1 Brindar trámites simples, accesibles, en línea e integrados al portal gov.co con el fin de avanzar en la transformación digital</t>
  </si>
  <si>
    <t>Racionalización de Trámites</t>
  </si>
  <si>
    <t xml:space="preserve">100% del Informe de Evaluación de la Estrategia de Racionalización de Trámites elaborado, socializado y publicado. 
Mide el grado de elaboración, socialización y publicación del informe que registre los logros y acciones relevantes desarrolladas en el marco de la implementación de la estrategia, a partir del análisis de los resultados y nivel de ejecución de las acciones establecidas en la materia, siendo insumo para el fortalecimiento de la estrategia que se desarrollará en la próxima vigencia. </t>
  </si>
  <si>
    <t>Informe de evaluación de la Estrategia elaborado (80%)
Informe de evaluación de la Estrategia socializado y publicado (20%)</t>
  </si>
  <si>
    <t>Eje 5. Convergencia regional
Catalizador 5. Fortalecimiento institucional como motor de cambio para recuperar la confianza de la ciudadanía y para el fortalecimiento del vínculo Estado-Ciudadanía</t>
  </si>
  <si>
    <t>100% de la Encuesta aplicada y resultados socializados
Mide el grado de aplicación de la encuesta sobre la experiencia ciudadana en la realización de los trámites de la Entidad y permite la identificación de oportunidades de mejora para su intervención.</t>
  </si>
  <si>
    <t>Encuesta aplicada (50%)
Informe de resultados (50%)</t>
  </si>
  <si>
    <t>Número de informes de identificación de necesidades y expectativas socializados.
Mide el número de informes con las necesidades identificadas y las expectativas evidenciadas en el marco de la atención de los trámites migratorios, para priorizar y establecer acciones de mejora en la expedición de los documentos.</t>
  </si>
  <si>
    <t>(Número de informes de identificación de necesidades y expectativas socializados / Número de informes de identificación de necesidades y expectativas programados)*100</t>
  </si>
  <si>
    <t>Número de revisiones y reportes de actualizaciones en la plataforma SUIT realizados 
Mide las revisiones y actualizaciones realizadas a los trámites registrados en el SUIT, en aspectos como: tarifas, normativa, puntos de atención, enlaces de página web, datos de operación, documentación, nuevos trámites, modificaciones estructurales a trámites existentes, nuevas consultas de acceso a la información pública, así como, los ajustes que se deriven de las acciones de racionalización de trámites implementadas.</t>
  </si>
  <si>
    <t>Procesos Misionales</t>
  </si>
  <si>
    <t>100% de Ejecución de la estrategia de racionalización de trámites en el SUIT 
Mide el grado de ejecución de la estrategia de racionalización de trámites, encaminada a la mejora y optimización de los mismos, a partir de acciones que permitan facilitar el acceso a los trámites mediante desarrollos tecnológicos, disminuir costos, reducir los pasos de solicitud y recogida de los documentos, entre otros aspectos relevantes para el proceso.</t>
  </si>
  <si>
    <t>Ejecución de la estrategia de racionalización de trámites en el SUIT  (100%)</t>
  </si>
  <si>
    <t>Informe de análisis de medición del impacto en trámites elaborado (80%)
Informe de análisis de medición del impacto en trámites socializado (20%)</t>
  </si>
  <si>
    <t>100% del Diagnóstico de los criterios de accesibilidad web elaborado y socializado 
Mide el porcentaje de elaboración y socialización del diagnóstico de acuerdo con los criterios requeridos para el fortalecimiento de los trámites de la Entidad, cumpliendo con lo requerido para la atención incluyente y el acercamiento de la oferta institucional a los grupos de valor.</t>
  </si>
  <si>
    <t>Diagnóstico elaborado (80%)
Diagnóstico socializado (20%)</t>
  </si>
  <si>
    <t xml:space="preserve">Objetivo  3. Fortalecer integralmente las capacidades de gestión del Sector de Relaciones Exteriores para cumplir los objetivos y metas del Gobierno del Cambio.
Estrategia 1. Transformación digital que promueva el uso de trámites virtuales, la analítica de datos y la adopción de herramientas y tecnologías digitales. </t>
  </si>
  <si>
    <t>Objetivo 2. Grupo de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</si>
  <si>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Número de documentos de lineamientos de administración de riesgos actualizados, adoptados y socializados
Mide el número de documentos que brindan los lineamientos para la gestión de riesgos en la Entidad (Política, guía y formato) actualizados con la inclusión de los temas de integridad pública y de Lavado de Activos, Financiación del Terrorismo y Financiación para la Proliferación de Armas de Destrucción Masiva (LA/FT/FP), adoptados en el Sistema Integrado de Gestión y socializados a los procesos y regionales.</t>
  </si>
  <si>
    <t>(Número de documentos de lineamientos de administración de riesgos actualizados, adoptados y socializados/Número de documentos de lineamientos de administración de riesgos programados para actualización, adopción y socialización)*100</t>
  </si>
  <si>
    <t>Oficina Asesora de Planeación / GPDO</t>
  </si>
  <si>
    <t xml:space="preserve">Eje 5. Convergencia regional
Catalizador 5. Fortalecimiento institucional como motor de cambio para recuperar la confianza de la ciudadanía y para el fortalecimiento del vínculo Estado-Ciudadanía -  a.Lucha contra la corrupción en las entidades públicas nacionales y territoriales </t>
  </si>
  <si>
    <t>Objetivo 3. Fortalecer integralmente las capacidades de gestión del Sector de Relaciones Exteriores para cumplir los objetivos y metas del Gobierno del Cambio.
Estrategia 5. Mejoramiento continuo del Sistema Integrado de Gestión y el Desempeño Institucional - Consolidación de los elementos y mecanismos de control</t>
  </si>
  <si>
    <t>2.2 Facilitar el adecuado flujo y acceso a la información pública, para fortalecer la confianza ciudadana promoviendo una cultura de transparencia.</t>
  </si>
  <si>
    <t>Información y Comunicación
Control Interno</t>
  </si>
  <si>
    <t>Transparencia, acceso a la información y lucha contra la corrupción 
Control Interno</t>
  </si>
  <si>
    <t xml:space="preserve">Número de actualizaciones y publicaciones del mapa de riesgos de corrupción realizadas 
Mide el número de acciones de actualización al mapa de riesgos de corrupción institucional, atendiendo los nuevos lineamientos en la materia y realizando su respectiva publicación en la página web, mediante el desarrollo de mesas de trabajo articuladas con la Oficinas de Control Interno y la Subdirección de Control Disciplinario Interno </t>
  </si>
  <si>
    <t>(Número de actualizaciones y publicaciones del mapa de riesgos de corrupción realizadas  / Número de actualizaciones y publicaciones del mapa de riesgos de corrupción programadas)*100</t>
  </si>
  <si>
    <t xml:space="preserve">Número de ejercicios de participación sobre el mapas de riesgos de corrupción realizados
Mide el número de ejercicios realizados para contar con las observaciones y sugerencias de la ciudadana, como insumo para el fortalecimiento y actualización de la gestión de riesgos de corrupción institucional que contribuyan a la mitigación de riesgos </t>
  </si>
  <si>
    <t>(Número de ejercicios de participación sobre el mapa de riesgos de corrupción realizados /Número de ejercicios de participación sobre el mapa de riesgos de corrupción programados)*100</t>
  </si>
  <si>
    <t>(Número de monitoreos a los mapas de riesgos de corrupción realizados/Número de monitoreos a los mapas de riesgos de corrupción programados)*100</t>
  </si>
  <si>
    <t xml:space="preserve">100% del Informe de verificación y cumplimiento de la normatividad asociada al conflicto de intereses y declaración de bienes y rentas elaborado y socializado
Mide el grado de elaboración del informe sobre la verificación y cumplimiento de la normatividad asociada al tema de conflicto de intereses y declaración de bienes y rentas en la Entidad, en el marco de la Ley 2016 de 2020 y Ley 2013 de 2019, como acción preventiva para mitigar la materialización de riesgos asociados a la integridad pública; llevando a cabo su socialización a las partes interesadas para la toma de decisiones. </t>
  </si>
  <si>
    <t>Informe de verificación y cumplimiento de la normatividad elaborado  (90%)
Informe de verificación y cumplimiento de la normatividad socializado  (10%)</t>
  </si>
  <si>
    <t xml:space="preserve">Subdirección de Talento Humano </t>
  </si>
  <si>
    <t>Número de reportes sobre denuncias de presuntos actos de corrupción elaborados y socializados
Mide el número de reportes elaborados en torno a la gestión de la Entidad, frente a las denuncias por posibles actos de corrupción recepcionadas a través del sistema Aranda, correo electrónico, ORFEO o cualquier otro medio institucional establecido, para su posterior socialización a las partes interesadas y la toma de decisiones.</t>
  </si>
  <si>
    <t>(Número de reportes sobre denuncias de presuntos actos de corrupción elaborados y socializados/ Número de reportes sobre denuncias de presuntos actos de corrupción programados para elaboración y socialización)*100</t>
  </si>
  <si>
    <t xml:space="preserve">Número de capacitaciones en temas de transparencia, integridad, ética, moralidad pública y delitos asociados a la corrupción desarrolladas
Mide el número de acciones de capacitación en materia de transparencia y ética pública y temas relacionados, para el fortalecimiento de las competencias de los funcionarios a nivel nacional y la prevención de la materialización de actos de corrupción o incumplimiento normativo. </t>
  </si>
  <si>
    <t>(Número de capacitaciones en temas de transparencia, integridad, ética, moralidad pública y delitos asociados a la corrupción desarrolladas/Número de capacitaciones en temas de transparencia, integridad, ética, moralidad pública y delitos asociados a la corrupción programadas)*100</t>
  </si>
  <si>
    <t>(Número de capacitaciones en materia tecnológica y de seguridad de la información desarrolladas/Número de capacitaciones en materia tecnológica y de seguridad de la información programadas)*100</t>
  </si>
  <si>
    <t>Información y Comunicación
Gestión con Valores para el Resultado</t>
  </si>
  <si>
    <t>Transparencia, acceso a la información y lucha contra la corrupción 
Gobierno Digital</t>
  </si>
  <si>
    <t>Número de canales de consulta y orientación actualizados y difundidos
Mide el número de canales establecidos para la consulta y orientación del manejo de temas de Integridad y Conflicto de Intereses, actualizados y difundidos a los funcionarios; con el fin de servir como medio de información para el fortalecimiento de la gestión de riesgos de corrupción y de las competencias de los funcionarios de la Entidad en la materia, a partir de la difusión de los mismos a nivel nacional.</t>
  </si>
  <si>
    <t>(Número de canales de consulta y orientación actualizados y difundidos / Número de canales de consulta y orientación programados para actualización y difusión)*100</t>
  </si>
  <si>
    <t xml:space="preserve">Subdirección de Talento Humano / Subdirección de Control Disciplinario Interno / Grupo de Relación con la Ciudadanía </t>
  </si>
  <si>
    <t xml:space="preserve">Transparencia, acceso a la información y lucha contra la corrupción </t>
  </si>
  <si>
    <t>Número de acciones de fortalecimiento a los canales y mecanismos de denuncia realizados. 
Mide el número de acciones de fortalecimiento realizados a los canales y mecanismos de denuncia que han sido adoptados en la Entidad, para que la ciudadanía o partes interesadas en general puedan reportar de manera oportuna, segura y confiable, las faltas éticas o hechos de corrupción que puedan presentarse en el desarrollo de la gestión institucional de Migración Colombia; lo anterior, atendiendo la metodología para la operación de canales institucionales de denuncia por actos de corrupción, establecida por la Secretaría de Transparencia de la Presidencia de la República.</t>
  </si>
  <si>
    <t>(Número de acciones de fortalecimiento realizadas / Número de acciones de fortalecimiento programadas)*100</t>
  </si>
  <si>
    <t>Grupo de Relación con la Ciudadanía / Subdirección de Talento Humano</t>
  </si>
  <si>
    <t>(Número de socializaciones de los canales de denuncias adoptados por la Entidad desarrolladas /Número de socializaciones de los canales de denuncias adoptados por la Entidad programadas)*100</t>
  </si>
  <si>
    <t>Número de Diagnósticos de redes de articulación internas elaborados y presentados
Mide el grado de elaboración de los diagnósticos que permiten la identificación y valoración integral de los escenarios internos en los cuales participa cada proceso de la Entidad desde sus competencias; como punto de partida para la articulación institucional.</t>
  </si>
  <si>
    <t>(Número de Diagnósticos de redes de articulación internas elaborados y presentados / Número de Diagnósticos de redes de articulación internas elaborados y proyectados)*100</t>
  </si>
  <si>
    <t>Todos los procesos</t>
  </si>
  <si>
    <t>Objetivo 3.  Fortalecer integralmente las capacidades de gestión del Sector de Relaciones Exteriores para cumplir los objetivos y metas del Gobierno del Cambio.
Estrategia 5. Mejoramiento continuo del Sistema Integrado de Gestión y el Desempeño Institucional - Desarrollo del modelo de Atención y relacionamiento de Migración Colombia con la ciudadanía y actores involucrados en asuntos migratorios.</t>
  </si>
  <si>
    <t>Número de Diagnósticos de redes de articulación externas elaborados y presentados
Mide el grado de elaboración de los diagnósticos que permiten la identificación y valoración integral de los escenarios externos en los cuales participa cada proceso de la Entidad desde sus competencias; como punto de partida para el desarrollo la cooperación y articulación interinstitucional a nivel nacional, regional e internacional.</t>
  </si>
  <si>
    <t>(Número de Diagnósticos de redes de articulación externas elaborados y presentados / Número de Diagnósticos de redes de articulación internas elaborados y proyectados)*100</t>
  </si>
  <si>
    <t xml:space="preserve">100% del Mapa de redes y articulación externas consolidado y publicado.
Mide el grado de publicación y consolidación del Mapa de redes y articulación externas, el cual registre los roles, responsabilidades, normativa de participación, funcionario representante o delegado, compromisos y planes de trabajo en las cuales participa la Entidad. </t>
  </si>
  <si>
    <t>Mapa de redes y articulación externas consolidado (90%)
Mapa de redes y articulación externas publicado (10%)</t>
  </si>
  <si>
    <t>100% de la Estrategia de Transparencia actualizada, socializada y publicada.
Mide el grado de actualización de la estrategia, de acuerdo con los requerimientos de la Ley 1712, del Modelo Integrado de Planeación y Gestión y de las necesidades presentadas por la ciudadanía en general en los espacios de diálogo o retroalimentación; así como su socialización a las partes interesadas y su publicación en la Intranet y Página Web Institucional, en aras del fortalecimiento de la implementación del Modelo Relación Estado-Ciudadano de la Entidad.</t>
  </si>
  <si>
    <t>Objetivo 2.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</si>
  <si>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Transparencia, Acceso a la Información y Lucha Contra la Corrupción</t>
  </si>
  <si>
    <t xml:space="preserve">100% del Informe de Evaluación de la Estrategia de Transparencia y Acceso a la Información Pública elaborado, socializado y publicado. 
Mide el grado de elaboración, socialización y publicación del informe que registre los logros y acciones relevantes desarrolladas en el marco de la implementación de la estrategia, a partir del análisis de los resultados y nivel de ejecución de las acciones establecidas en la materia, siendo insumo para el fortalecimiento de la estrategia que se desarrollará en la próxima vigencia. </t>
  </si>
  <si>
    <t>100% del Plan de Ajustes Razonables ejecutado
Mide el porcentaje de ejecución de las actividades formuladas en el plan de ajustes razonables para la vigencia, que contribuyan a la mejora en aspectos como la accesibilidad a los servicios y espacios, atención preferencial y enfoque diferencial a los ciudadanos en general.</t>
  </si>
  <si>
    <t>Plan de Ajustes Razonables ejecutado (100%)</t>
  </si>
  <si>
    <t>100% de la Encuesta aplicada y resultados publicados en la página web institucional
Mide el grado de aplicación y divulgación de resultados de la Encuesta sobre la sección de Transparencia y Acceso a la Información Pública, para la toma de decisiones en el marco de la mejora continua.</t>
  </si>
  <si>
    <t>Encuesta aplicada (50%)
Informe de resultados publicado (50%)</t>
  </si>
  <si>
    <t>100% de Cumplimiento de los criterios del índice ITA  
Mide el porcentaje de cumplimiento de los requerimientos de la matriz del índice de Transparencia y Acceso a la Información, a partir de la revisión de los contenidos de la sección de Transparencia de la página web institucional, así como, la socialización de los resultados para la implementación de acciones de mejora.</t>
  </si>
  <si>
    <t>Cumplimiento de los criterios del índice ITA  (100%)</t>
  </si>
  <si>
    <t>Número de informes sobre la gestión de solicitudes de información pública elaborados y socializados
Mide el grado de elaboración y socialización del informe, que brinde insumos parala determinación e implementación de acciones de mejora frente a la información publicada en los diferentes canales de la Entidad.</t>
  </si>
  <si>
    <t>(Número de informes sobre la gestión de solicitudes de información pública elaborados y socializados / Número informes sobre la gestión de solicitudes de información pública programados para elaboración y socialización)*100</t>
  </si>
  <si>
    <t>Número de capacitaciones en materia de oportunidad en las respuestas de peticiones realizadas.
Mide el número de capacitaciones en materia de oportunidad en las respuestas de peticiones desarrolladas, con el objetivo de fortalecer la legalidad administrativa y proteger a la Entidad y a sus funcionarios de posibles sanciones disciplinarias.</t>
  </si>
  <si>
    <t>(Número de capacitaciones en materia de oportunidad en las respuestas de peticiones realizadas / Número de capacitaciones en materia de oportunidad en las respuestas de peticiones programadas)*100</t>
  </si>
  <si>
    <t>(Número de acciones de socialización, sensibilización y divulgación realizadas/Número de acciones de socialización, sensibilización y divulgación programados)*100</t>
  </si>
  <si>
    <t>100% del ejercicio de participación ciudadana realizado
Mide el grado de desarrollo del ejercicio, con el fin de obtener la retroalimentación ciudadana e identificar nueva información a incluir en el esquema de publicación de la Entidad, atendiendo los lineamientos sobre la disposición y accesibilidad de la información.</t>
  </si>
  <si>
    <t>Ejercicio de participación ciudadana realizado (70%)
Informe de resultados (30%)</t>
  </si>
  <si>
    <t>Eje 5. Convergencia regional
Catalizador 6. Dispositivos democráticos de participación: política de diálogo permanente con decisiones desde y para el territorio - Efectividad de los dispositivos de participación ciudadana</t>
  </si>
  <si>
    <t>2.3 Promover el diálogo y la participación con la ciudadanía en los asuntos migratorios para su incidencia efectiva en la toma de decisiones de la Entidad.</t>
  </si>
  <si>
    <t>Participación Ciudadana</t>
  </si>
  <si>
    <t>100% de la Política de integridad pública de la Entidad elaborada, adoptada y socializada. 
Mide el grado de desarrollo, adopción y socialización de la política de integridad pública, para fortalecer el comportamiento ético, transparente y responsable de los servidores públicos, y así prevenir la corrupción y aumentar la confianza de la ciudadanía en la Entidad.</t>
  </si>
  <si>
    <t>Política de Integridad pública elaborada (60%)
Política adoptada (20%)
Política socializada (20%)</t>
  </si>
  <si>
    <t>2.2 Facilitar el adecuado flujo y acceso a la información pública a través de la página web de la Entidad para fortalecer la confianza ciudadana, promoviendo una cultura de transparencia, ética pública, gestión de riesgos institucionales, así como la transformación de la estructura organizacional en materia de seguridad de la información en la Entidad.</t>
  </si>
  <si>
    <t>Integridad</t>
  </si>
  <si>
    <t xml:space="preserve">100% del autodiagnóstico realizado y socializado.
Mide el grado de elaboración y socialización con las partes interesadas, de los resultados obtenidos en el autodiagnóstico del código de integridad del Modelo Integrado de Planeación y Gestión (MIPG) , con el fin de establecer las oportunidades de mejora y el cierre de brechas en su implementación en la entidad. </t>
  </si>
  <si>
    <t>Autodiagnóstico realizado (70%)
Resultados socializados (30%)</t>
  </si>
  <si>
    <t>Estrategia para la gestión de conflictos de intereses actualizada (50%)
Estrategia para la gestión de conflictos de intereses  adoptada (20%)
Estrategia para la gestión de conflictos de intereses  socializada (30%)</t>
  </si>
  <si>
    <t>100% de la Evaluación de la estrategia para la gestión de conflictos de intereses realizada y resultados socializados.
Mide el grado de evaluación de la Estrategia y la posterior socialización de los resultados obtenidos, que permita la toma de decisiones en aras de establecer las oportunidades de mejora en la implementación y gestión del tema de integridad y conflictos de intereses en la Entidad</t>
  </si>
  <si>
    <t>Estrategia para la gestión de conflictos de intereses evaluada (70%)
Socialización de los resultados de la Estrategia (30%)</t>
  </si>
  <si>
    <t>Test de percepción sobre integridad aplicado (80%)
Resultados del Test de socializados (20%)</t>
  </si>
  <si>
    <t xml:space="preserve">Número de capacitaciones sobre el análisis de resultados del Test sobre percepción de integridad
Mide el número de capacitaciones desarrolladas, enfocadas en las áreas de mejora identificadas, de acuerdo a los resultados del Test de percepción de integridad. </t>
  </si>
  <si>
    <t>(Número de capacitaciones realizadas /Número de capacitaciones programadas)*100</t>
  </si>
  <si>
    <t>Número de campañas de sensibilización realizadas a nivel nacional
Mide el número de emisiones de piezas gráficas para la sensibilización en aspectos relevantes de integridad y conflictos de intereses, que deben ser conocidos por todos los colaboradores de la Entidad en aras de su efectivo cumplimiento y prevenir actos de corrupción.</t>
  </si>
  <si>
    <t>(Número de campañas de sensibilización realizadas a nivel nacional/Número de campañas de sensibilización programadas)*100</t>
  </si>
  <si>
    <t>Número de actividades de la caja de herramientas de integridad pública desarrollas
Mide el número de actividades desarrolladas de acuerdo con los lineamientos dados en la caja de herramientas de integridad para cada una de sus líneas de acción activación, fomento, ejemplificar y compromiso; con el fin de fortalecer la interiorización del tema en los funcionarios a nivel nacional.</t>
  </si>
  <si>
    <t>(Número de actividades de la caja de herramientas de integridad pública desarrollas/Número de actividades de la caja de herramientas de integridad pública programadas)*100</t>
  </si>
  <si>
    <t>100% del Grupo de Gestores de integridad establecido
Mide el grado de establecimiento del Grupo de Gestores de integridad de la Entidad, mediante la solicitud de delegación y capacitación de un funcionario por cada regional, para que desarrolle las funciones direccionadas a promover, fortalecer y hacer seguimiento a la cultura de integridad, ética y transparencia, en el marco de la Política de Integridad Pública Institucional.</t>
  </si>
  <si>
    <t>Convocatoria (50%)
Selección Acta de asignación (20%)
Capacitación (30%)</t>
  </si>
  <si>
    <t>Propuesta para espacio en temas de conflicto de interés en la Intranet y Página Web presentada
 (100%)</t>
  </si>
  <si>
    <t>Número de informes sobre las PQRDS recibidas en materia de integridad, conflictos de intereses, impedimentos y recusaciones realizados. 
Mide el número de informes realizados sobre las PQRDS recibidas en materia de integridad, conflictos de intereses, impedimentos y recusaciones realizados, con el fin de fortalecer la confianza ciudadana y asegurar una actuación imparcial y transparente en la Entidad</t>
  </si>
  <si>
    <t>(Número de informes realizados / Número de informes programados)*100</t>
  </si>
  <si>
    <t xml:space="preserve">Número de reportes de seguimiento al registro de los contratista en el aplicativo de integridad pública realizados
Mide el número de reportes que se llevan a cabo con el fin de identificar el cumplimiento de los requerimientos en materia de integridad pública por parte de los contratistas de prestación de servicios profesionales y/o de apoyo a la gestión en la Entidad, al inicio, durante y al finalizar la ejecución del contrato, dando alcance a los requerimientos del Programa de Transparencia y Ética Pública. </t>
  </si>
  <si>
    <t>(Número de reportes de seguimiento realizados / Número de reportes de seguimiento programados) *100</t>
  </si>
  <si>
    <t>Subdirección Administrativa y Financiera / Gestión Contractual</t>
  </si>
  <si>
    <t xml:space="preserve">Gestión del Talento Humano </t>
  </si>
  <si>
    <t>100% de la Estrategia actualizada, socializada y publicada.
Mide el grado de actualización y socialización de la estrategia, de acuerdo con los requerimientos del Modelo Integrado de Planeación y Gestión; así como su publicación en la Intranet y Página Web Institucional,  para el fortalecimiento de la implementación del Modelo Relación Estado-Ciudadano de la Entidad.</t>
  </si>
  <si>
    <t xml:space="preserve">Estrategia actualizada (80%)
Estrategia socializada y publicada (20%) </t>
  </si>
  <si>
    <t>Eje 5. Convergencia regional
Catalizador 6. Dispositivos democráticos de participación: política de diálogo permanente con decisiones desde y para el territorio</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</si>
  <si>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 - Fortalecimiento de los procesos de comunicación para consolidar el vínculo Estado-Ciudadanía, por medio de la promoción del diálogo y el control social.</t>
  </si>
  <si>
    <t xml:space="preserve">100% del Informe de Evaluación de la Estrategia de Rendición de Cuentas y Participación Ciudadana informes de resultados elaborado, socializado y publicado. 
Mide el grado de elaboración del informe que registre los logros y acciones relevantes desarrolladas en el marco de la implementación de la estrategia, a partir del análisis de los resultados y nivel de ejecución de los planes ejecutados en la materia, siendo insumo para el fortalecimiento de la estrategia que se desarrollará en la próxima vigencia. </t>
  </si>
  <si>
    <t>(Número de capacitaciones en temas de rendición de cuentas y participación ciudadana realizadas/Número de capacitaciones en temas de rendición de cuentas y participación ciudadana programadas)*100</t>
  </si>
  <si>
    <t>(Número de informes de los ejercicios de Participación Ciudadana y Rendición de Cuentas realizados / Número de informes de los ejercicios de Participación Ciudadana y Rendición de Cuentas programados)*100</t>
  </si>
  <si>
    <t>Número de acciones de participación y rendición de cuentas desarrolladas. 
Mide el número de acciones desarrolladas para dar a conocer la gestión institucional y la normatividad migratoria, con énfasis en la expedición de trámites y prestación de servicios, atendiendo la programación establecida y los lineamientos de presentación emitidos por el proceso de Relación con la Ciudadanía.</t>
  </si>
  <si>
    <t>(Número de acciones de participación y rendición de cuentas desarrolladas/Número mínimo de acciones de participación y rendición de cuentas programadas)*100</t>
  </si>
  <si>
    <t>Procesos Misionales / Direcciones Regionales</t>
  </si>
  <si>
    <t>100% del Ejercicio de consulta ciudadana sobre la Planeación estratégica institucional realizado e informe de resultados publicado 
Mide el grade de desarrollo del ejercicio de consulta ciudadana sobre la formulación del Plan de Acción Institucional y de los planes de los componentes del Programa de Transparencia y Ética Pública, con el fin de constar con las observaciones y sugerencias de la ciudadanía en aras de fortalecer los mismos.</t>
  </si>
  <si>
    <t>Ejercicio de consulta ciudadana sobre la Planeación estratégica institucional realizado (50%)
Informe de resultados elaborado y publicado (50%)</t>
  </si>
  <si>
    <t>Número de reportes de avances de la conformación y gestión del nodo del Sistema Nacional de Rendición de Cuentas (SNRdC) realizados. 
Mide el número de reportes sobre los avances de la conformación y gestión del nodo del Sistema Nacional de Rendición de Cuentas (SNRdC), con el fin de realizar el seguimiento, control y mejora, de la implementación del SNRdC en la entidad, fortaleciendo la rendición de cuentas y garantizando una gestión pública más transparente y articulada.</t>
  </si>
  <si>
    <t xml:space="preserve">(Número de reportes de avances de la conformación y gestión del nodo realizados. / Número de reportes de avances de la conformación y gestión del nodo programados)*100 </t>
  </si>
  <si>
    <t>100% de la Estrategia de Servicio al Ciudadano actualizada, socializada y publicada.
Mide el grado de actualización, socialización y publicación de la estrategia, de acuerdo con los requerimientos del Modelo Integrado de Planeación y Gestión; así como su publicación en la Página Web Institucional,  para el fortalecimiento de la implementación del Modelo Relación Estado-Ciudadano de la Entidad.</t>
  </si>
  <si>
    <t xml:space="preserve">100% del Informe de Evaluación de la Estrategia de Servicio al Ciudadano elaborado, socializado y publicado. 
Mide el grado de elaboración, socialización y publicación del informe que registre los logros y acciones relevantes desarrolladas en el marco de la implementación de la estrategia, a partir del análisis de los resultados y nivel de ejecución de las acciones establecidas en la materia, siendo insumo para el fortalecimiento de la estrategia que se desarrollará en la próxima vigencia. </t>
  </si>
  <si>
    <t>(Número de seguimientos a la nueva plataforma de agendamiento de citas realizados /Número de seguimientos a la nueva plataforma de agendamiento de citas programados)*100</t>
  </si>
  <si>
    <t>Número de Mesas de trabajo sobre servicio al ciudadano desarrolladas
Mide el número de mesas de trabajo desarrolladas con las regionales, sobre temas de servicio al ciudadano, para fortalecer el conocimiento de los funcionarios a nivel nacional a partir de los lineamientos para la atención al ciudadano y establecer los compromisos de mejora que se requieran en la materia.</t>
  </si>
  <si>
    <t>(Número de Mesas de trabajo sobre servicio al ciudadano desarrolladas/ Número de Mesas de trabajo sobre servicio al ciudadano programadas)*100</t>
  </si>
  <si>
    <t>Número de encuestas aplicadas y reportes de resultados emitidos
Mide el número de encuestas aplicadas con la emisión de los resultados que permitan la toma de decisiones frente a la mejora continua del proceso.</t>
  </si>
  <si>
    <t>(Número de encuestas aplicadas y reportes de resultados emitidos/Número de encuestas programadas)*100</t>
  </si>
  <si>
    <t xml:space="preserve">Recursos requeridos </t>
  </si>
  <si>
    <t>4.4 Implementación de plan de trabajo en materia legal, orientado a brindar respuestas de calidad y oportunas, la mejora en la administración de la información jurídica de la Entidad y la protección de los recursos públicos en materia legal.</t>
  </si>
  <si>
    <t xml:space="preserve">Subdirección de Control Disciplinario Interno </t>
  </si>
  <si>
    <t xml:space="preserve">Subdirección de Extranjería </t>
  </si>
  <si>
    <t>Subdirección Administrativa y Financiera / Gestión Documental</t>
  </si>
  <si>
    <t>Elaborar documento de análisis sobre las causas del retiro de los funcionarios(as), a partir de los resultados de la aplicación de la encuesta de retiro, atendiendo lo requerido por el Modelo Integrado de Planeación y Gestión.</t>
  </si>
  <si>
    <t>Oficina Asesora de Planeación / Gestión Mejora</t>
  </si>
  <si>
    <t>Oficina Asesora de Planeación / GEME</t>
  </si>
  <si>
    <t xml:space="preserve">Subdirección de Talento Humano / Oficina Asesora de Planeación </t>
  </si>
  <si>
    <t>Subdirección Administrativa y Financiera / Gestión Administrativa</t>
  </si>
  <si>
    <t>Realizar la proyección de ingresos de la Entidad, para la vigencia 2026, con el fin de contar con una línea base de los recursos propios de la Entidad para la toma de decisiones.</t>
  </si>
  <si>
    <t>Número de reportes de los ingresos por recursos propios realizados.
Mide la proyección de ingresos mensuales de la vigencia, identificando los recursos propios de la Entidad, como insumo para la toma de decisiones en materia financiera.</t>
  </si>
  <si>
    <t xml:space="preserve">Gestión  </t>
  </si>
  <si>
    <t>(Número de reportes de los ingresos por recursos propios realizados/Número de reportes  de los ingresos por recursos propios programados)*100</t>
  </si>
  <si>
    <t>(Número de conciliación de recaudo por trámites y servicios migratorios realizadas y presentados /Número de conciliación de recaudo por trámites y servicios migratorios programadas)*100</t>
  </si>
  <si>
    <t>Emitir alertas tempranas a los supervisores y/o Gerentes de procesos, como parte del monitoreo de la ejecución presupuestal y la toma de decisiones para la mejora continua del proceso.</t>
  </si>
  <si>
    <t>(Número de alertas tempranas realizadas emitidas/Número de alertas tempranas programadas)*100</t>
  </si>
  <si>
    <t>Elaborar y presentar el reporte de seguimiento de la ejecución presupuestal, a las partes interesadas internas y externas de la Entidad, como insumo para la toma de decisiones.</t>
  </si>
  <si>
    <t>Número de reportes de seguimiento de la ejecución presupuestal de la Entidad elaborados y presentados
Mide el número de reportes que registran la información del comportamiento de la ejecución presupuestal, para medir el avance y establecer oportunidades de mejora que contribuyan al cumplimiento en la gestión presupuestal de la Entidad.</t>
  </si>
  <si>
    <t>(Número de reportes de seguimiento de la ejecución presupuestal de la Entidad elaborados y presentados /Número de reportes de seguimiento de la ejecución presupuestal de la Entidad programados)*100</t>
  </si>
  <si>
    <t>Subdirección Administrativa y Financiera / Gestión Financiera</t>
  </si>
  <si>
    <t>Número de Resoluciones de Decisión del procedimiento administrativo sancionatorio y sus respectivos soportes enviados
Mide el número de las Resoluciones de Decisión del procedimiento administrativo sancionatorio proferidas y ejecutoriadas, enviadas oportunamente a través de Orfeo a la Oficina Asesora Jurídica, que han sido establecidas a partir del reporte existente en la base de datos de Platinum de la información del proceso de Verificación migratoria; así como, los soportes de notificación, constancia de ejecutoria, datos de contacto, entre otros relevantes para el desarrollo del proceso de gestión de cobro coactivo, atendiendo el procedimiento AGJP.08 Registro y Control de las obligaciones enviadas para gestión de cobro a la OAJ.</t>
  </si>
  <si>
    <t>(Número de Resoluciones de Decisión del procedimiento administrativo sancionatorio y sus respectivos soportes enviados/ Número de Resoluciones de Decisión del procedimiento administrativo sancionatorio y sus respectivos soportes establecidos)*100</t>
  </si>
  <si>
    <t>Número de Reportes del Tablero público de compromisos presentado
Mide el número de reportes que registren los compromisos concertados con la ciudadanía en el marco de los eventos de rendición de cuentas y su respectivo seguimiento, atendiendo los tiempos establecidos para tal fin en el Manual Único de Rendición de Cuentas; haciendo uso del formato Tablero público de compromisos.</t>
  </si>
  <si>
    <t>(Número de Reportes del Tablero público de compromisos presentado/Número de Reportes del Tablero público de compromisos programadas)*100</t>
  </si>
  <si>
    <t>Hoja de Ruta actualizada (20%)
Hoja de Ruta desarrollada (80%)</t>
  </si>
  <si>
    <t>Grupo de Relación con la Ciudadanía  / Oficina de Tecnología</t>
  </si>
  <si>
    <t>Número de informes sobre el seguimiento a la ejecución de recursos y asistencia otorgados elaborados y presentados 
Mide el número de informes con la información correspondiente a la gestión de recursos, donaciones con actas de entrega y asistencias, con el registro de lo apoyos recibidos y los respectivos ingresos al inventario de la Entidad.</t>
  </si>
  <si>
    <t xml:space="preserve">(Número de informes elaborados sobre la gestión y los seguimientos a la ejecución de recursos y asistencia otorgados /Número de informes sobre la gestión y los seguimientos a la ejecución de recursos y asistencia otorgados programados)*100 </t>
  </si>
  <si>
    <t>Número de  informes  sobre la gestión de articulaciones con actores internacionales elaborados y presentados
Mide el número de informes elaborados y presentados, con el registro de la información de avance de cumplimiento de los compromisos adquiridos en cada uno de los escenarios.</t>
  </si>
  <si>
    <t>(Número de  informes de seguimiento a los compromisos y reuniones bilaterales y multilaterales elaborados. /Número de  informes de seguimiento a los compromisos y reuniones bilaterales y multilaterales programados)*100</t>
  </si>
  <si>
    <t>Llevar a cabo socializaciones en temas de Asuntos Internacionales migratorios y/o Política Exterior Colombiana, a las partes interesadas del proceso, con el fin de fortalecer la gestión misional.</t>
  </si>
  <si>
    <t>Grupo de Asuntos Internacionales</t>
  </si>
  <si>
    <t xml:space="preserve">Objetivo 1. Migración Humana
Fortalecer las capacidades institucionales de los procesos misionales migratorios, bajo los lineamientos de una gestión incluyente de la movilidad humana orientada hacia principios de justicia social, respeto y protección de las(os) migrantes, reconocidos como sujetos de derechos humanos en el marco de la movilidad y la soberanía
</t>
  </si>
  <si>
    <t xml:space="preserve">1.7 Desarrollo de procesos de cooperación, articulación, integración y coordinación interinstitucional, a nivel nacional, regional, internacional y multilateral. </t>
  </si>
  <si>
    <t>Objetivo 1. Posicionar a Colombia como Potencia Mundial de la Vida a través de una proyección plural y estratégica hacia el mundo e impulsar una nueva inserción en las diferentes dinámicas globales, regionales y fronterizas.
Estrategia 1. Profundización de las relaciones con actores estratégicos para consolidar la capacidad de influencia de Colombia en procesos globales que involucren los intereses y las necesidades internas del país.</t>
  </si>
  <si>
    <t>Número de reportes de ajustes de procedimientos de acceso a la información y base de datos elaborados y presentados
Mide el número de reportes que registran las observaciones emitidas a los procesos sobre oportunidades de mejora y fortalecimiento de los procedimientos adoptados en el Sistema Integrado de Planeación y Gestión, que brindan lineamientos y establecen los controles para el acceso a las bases de datos y a la información de la Entidad; a partir de la generación de alertas en tiempo real y estricto control al uso de credenciales de acceso y/o roles a los sistemas de información de la Entidad, con el fin de evitar que terceros conozcan información privilegiada o favorezcan a estructuras criminales ligadas al narcotráfico o delitos conexos.</t>
  </si>
  <si>
    <t>(Número de reportes de ajustes de procedimientos de acceso a la información y base de datos elaborados y presentados/Número de reportes de ajustes de procedimientos de acceso a la información y base de datos  programados)*100</t>
  </si>
  <si>
    <r>
      <t>Actualización de la estrategia (50%)</t>
    </r>
    <r>
      <rPr>
        <sz val="10"/>
        <color rgb="FFFF0000"/>
        <rFont val="Calibri"/>
        <family val="2"/>
        <scheme val="minor"/>
      </rPr>
      <t xml:space="preserve">
</t>
    </r>
    <r>
      <rPr>
        <sz val="10"/>
        <rFont val="Calibri"/>
        <family val="2"/>
        <scheme val="minor"/>
      </rPr>
      <t>Socialización de la estrategia (20%)
Evaluación de la estrategia (30%)</t>
    </r>
  </si>
  <si>
    <r>
      <t xml:space="preserve">Dar continuidad al diseño y presentación de estudios técnicos para la implementación,  mejora y/o fortalecimiento de la infraestructura de los Puestos de Control Migratorio a nivel nacional, en coordinación con la Oficina Asesora de Planeación. </t>
    </r>
    <r>
      <rPr>
        <i/>
        <sz val="10"/>
        <rFont val="Calibri"/>
        <family val="2"/>
        <scheme val="minor"/>
      </rPr>
      <t>(Insumo Indicador PND)</t>
    </r>
  </si>
  <si>
    <r>
      <t xml:space="preserve">Dar continuidad al desarrollo de los procesos de participación de la población migrante en el marco de los Diálogos Fronterizos por la Vida, concertados con la Organización de Pueblos Indígenas de la Amazonia Colombiana - OPIAC, comprendiendo cada una de las fases metodológicas establecidas. </t>
    </r>
    <r>
      <rPr>
        <i/>
        <sz val="10"/>
        <color theme="1"/>
        <rFont val="Calibri"/>
        <family val="2"/>
        <scheme val="minor"/>
      </rPr>
      <t>(Indicadores étnicos MRA 269 y 270 del PND)</t>
    </r>
  </si>
  <si>
    <r>
      <t xml:space="preserve">Continuar con los procesos de participación de la población migrante en el marco de los Diálogos Fronterizos por la Vida, concertados con las comunidades Negras, Afrocolombianas, Raizales y Palenqueros, comprendiendo cada una de las fases metodológicas establecidas. </t>
    </r>
    <r>
      <rPr>
        <i/>
        <sz val="10"/>
        <color theme="1"/>
        <rFont val="Calibri"/>
        <family val="2"/>
        <scheme val="minor"/>
      </rPr>
      <t>(Indicador étnico NARP 744 del PND)</t>
    </r>
  </si>
  <si>
    <r>
      <t xml:space="preserve">Actualizar, socializar y publicar la estrategia de la política de Racionalización de Trámites para la vigencia 2026, con el fin que se conozcan por las partes interesadas y se implementen para la satisfacción de sus necesidades. </t>
    </r>
    <r>
      <rPr>
        <sz val="10"/>
        <color rgb="FF0070C0"/>
        <rFont val="Calibri"/>
        <family val="2"/>
        <scheme val="minor"/>
      </rPr>
      <t>(PTEP Componente Iniciativas adicionales: Racionalización de Trámites)</t>
    </r>
  </si>
  <si>
    <r>
      <t xml:space="preserve">Aplicar la encuesta de experiencia ciudadana para medir la claridad, facilidad, calidad y oportunidad en trámites y la identificación de oportunidades de mejora. </t>
    </r>
    <r>
      <rPr>
        <i/>
        <sz val="10"/>
        <color rgb="FF0070C0"/>
        <rFont val="Calibri"/>
        <family val="2"/>
        <scheme val="minor"/>
      </rPr>
      <t>(PTEP Componente Iniciativas adicionales: Racionalización de Trámites)</t>
    </r>
  </si>
  <si>
    <r>
      <t xml:space="preserve">Realizar informe sobre las mesas de trabajo adelantadas con los procesos misionales, para identificar necesidades y expectativas de los ciudadanos, con el fin de priorizar y establecer acciones de mejora. </t>
    </r>
    <r>
      <rPr>
        <i/>
        <sz val="10"/>
        <color rgb="FF0070C0"/>
        <rFont val="Calibri"/>
        <family val="2"/>
        <scheme val="minor"/>
      </rPr>
      <t>(PTEP Componente Iniciativas adicionales: Racionalización de Trámites)</t>
    </r>
  </si>
  <si>
    <r>
      <t xml:space="preserve">Revisar y actualizar la información de los trámites migratorios a cargo de la Entidad, registrados en la plataforma del Sistema Único de Información de Trámites – SUIT,  para conocimiento de las partes interesadas. </t>
    </r>
    <r>
      <rPr>
        <i/>
        <sz val="10"/>
        <color rgb="FF0070C0"/>
        <rFont val="Calibri"/>
        <family val="2"/>
        <scheme val="minor"/>
      </rPr>
      <t>(PTEP Componente Iniciativas adicionales: Racionalización de Trámites)</t>
    </r>
  </si>
  <si>
    <r>
      <t xml:space="preserve">Realizar informe de análisis de la medición del impacto de los beneficios generados a partir de las mejoras implementadas en los trámites, dirigido a los ciudadanos y grupos de valor. </t>
    </r>
    <r>
      <rPr>
        <i/>
        <sz val="10"/>
        <color rgb="FF0070C0"/>
        <rFont val="Calibri"/>
        <family val="2"/>
        <scheme val="minor"/>
      </rPr>
      <t>(PTEP Componente Iniciativas adicionales: Racionalización de Trámites)</t>
    </r>
  </si>
  <si>
    <r>
      <t>Actualizar el diagnóstico de los criterios de accesibilidad web definidos en el anexo 1. de la Resolución 1519 de 2020, para los trámites total o parcialmente en línea de la Entidad, en aras del fortalecimiento de la prestación del servicio</t>
    </r>
    <r>
      <rPr>
        <i/>
        <sz val="10"/>
        <color rgb="FF0070C0"/>
        <rFont val="Calibri"/>
        <family val="2"/>
        <scheme val="minor"/>
      </rPr>
      <t xml:space="preserve"> (PTEP Componente Iniciativas adicionales: Racionalización de Trámites)</t>
    </r>
  </si>
  <si>
    <r>
      <t xml:space="preserve">Actualizar y adoptar los documentos relacionados con administración de riesgos de integridad la Entidad, incluyendo los riesgos de integridad pública y de Lavado de Activos, Financiación del Terrorismo y Financiación para la Proliferación de Armas de Destrucción Masiva (LA/FT/FP), en cumplimiento con los lineamientos en la materia y a lo establecido en la Estrategia Anticorrupción Asociada al Narcotráfico. </t>
    </r>
    <r>
      <rPr>
        <i/>
        <sz val="10"/>
        <color rgb="FF0070C0"/>
        <rFont val="Calibri"/>
        <family val="2"/>
        <scheme val="minor"/>
      </rPr>
      <t>(PTEP Componente Gestión del Riesgo: Riesgos para la Integridad Pública )</t>
    </r>
  </si>
  <si>
    <r>
      <t>Liderar la actualización del mapa de riesgos de corrupción de la Entidad, atendiendo los lineamientos de la Guía de Administración de Riesgos adoptada, de acuerdo con los lineamientos del Decreto 1122 de 2024 y del DAFP.</t>
    </r>
    <r>
      <rPr>
        <i/>
        <sz val="10"/>
        <color rgb="FF0070C0"/>
        <rFont val="Calibri"/>
        <family val="2"/>
        <scheme val="minor"/>
      </rPr>
      <t xml:space="preserve"> (PTEP Componente Gestión del Riesgo: Riesgos para la Integridad Pública)</t>
    </r>
  </si>
  <si>
    <r>
      <t xml:space="preserve">Efectuar seguimiento al mapa de riesgos de corrupción para la prevención y mitigación de la materialización de actos que afecten la integridad, transparencia o ética pública, al igual que, para la toma de decisiones en la mejora de la gestión institucional. </t>
    </r>
    <r>
      <rPr>
        <i/>
        <sz val="10"/>
        <color rgb="FF0070C0"/>
        <rFont val="Calibri"/>
        <family val="2"/>
        <scheme val="minor"/>
      </rPr>
      <t>(PTEP Componente Gestión del Riesgo: Riesgos para la Integridad Pública)</t>
    </r>
  </si>
  <si>
    <r>
      <t>Elaborar informe de verificación y cumplimiento de la normatividad asociada al conflicto de intereses y declaración de bienes y rentas (Ley 2016 de 2020 y Ley 2013 de 2019), como acción preventiva para mitigar la materialización de riesgos asociados a la integridad pública.</t>
    </r>
    <r>
      <rPr>
        <i/>
        <sz val="10"/>
        <color rgb="FF0070C0"/>
        <rFont val="Calibri"/>
        <family val="2"/>
        <scheme val="minor"/>
      </rPr>
      <t xml:space="preserve"> (PTEP Componente Gestión del Riesgo: Riesgos para la Integridad Pública)</t>
    </r>
  </si>
  <si>
    <r>
      <t>Elaborar los reportes de la gestión sobre denuncias de presuntos actos de corrupción, recibidas en la Entidad, con el fin de establecer las medidas preventivas a implementar en el marco de la mejora continua.</t>
    </r>
    <r>
      <rPr>
        <i/>
        <sz val="10"/>
        <color rgb="FF0070C0"/>
        <rFont val="Calibri"/>
        <family val="2"/>
        <scheme val="minor"/>
      </rPr>
      <t xml:space="preserve"> (PTEP Componente Gestión del Riesgo: Riesgos para la Integridad Pública)</t>
    </r>
  </si>
  <si>
    <r>
      <t>Desarrollar capacitaciones y sensibilizaciones de la metodología de administración de riesgos de Integridad Pública, dirigida a los funcionarios a nivel nacional, con el fin de fortalecer las competencias en la materia y su implementación en la Entidad.</t>
    </r>
    <r>
      <rPr>
        <i/>
        <sz val="10"/>
        <color rgb="FF0070C0"/>
        <rFont val="Calibri"/>
        <family val="2"/>
        <scheme val="minor"/>
      </rPr>
      <t xml:space="preserve"> (PTEP Componente Gestión del Riesgo: Riesgos para la Integridad Pública)</t>
    </r>
  </si>
  <si>
    <r>
      <t xml:space="preserve">Gestionar capacitaciones y sensibilizaciones en temas de transparencia, integridad, ética, moralidad pública y delitos asociados a la corrupción, que involucren particularmente al personal que atiende a la ciudadanía en la Entidad  </t>
    </r>
    <r>
      <rPr>
        <i/>
        <sz val="10"/>
        <color rgb="FF0070C0"/>
        <rFont val="Calibri"/>
        <family val="2"/>
        <scheme val="minor"/>
      </rPr>
      <t>(PTEP Componente Gestión del Riesgo: Riesgos para la Integridad Pública)</t>
    </r>
  </si>
  <si>
    <r>
      <t>Desarrollar socializaciones y sensibilizaciones en temas como herramientas informáticas, manejo de contraseñas, seguridad de la información, documentos técnicos y normativos, dirigidos a los funcionarios a nivel nacional con el fin de mitigar la materialización de riesgos de corrupción en la materia.</t>
    </r>
    <r>
      <rPr>
        <sz val="10"/>
        <color rgb="FF0070C0"/>
        <rFont val="Calibri"/>
        <family val="2"/>
        <scheme val="minor"/>
      </rPr>
      <t xml:space="preserve"> </t>
    </r>
    <r>
      <rPr>
        <i/>
        <sz val="10"/>
        <color rgb="FF0070C0"/>
        <rFont val="Calibri"/>
        <family val="2"/>
        <scheme val="minor"/>
      </rPr>
      <t>(PTEP Componente Gestión del Riesgo: Riesgo de LAFT/FPADM)</t>
    </r>
  </si>
  <si>
    <r>
      <t>Revisar, orientar y ajustar los lineamientos de Acceso a Información y Bases de Datos, en el marco de los procedimientos identificados como sensibles, para la mejora continua y prevención de la materialización de riesgos asociados a la integridad pública.</t>
    </r>
    <r>
      <rPr>
        <i/>
        <sz val="10"/>
        <rFont val="Calibri"/>
        <family val="2"/>
        <scheme val="minor"/>
      </rPr>
      <t xml:space="preserve"> </t>
    </r>
    <r>
      <rPr>
        <i/>
        <sz val="10"/>
        <color rgb="FF0070C0"/>
        <rFont val="Calibri"/>
        <family val="2"/>
        <scheme val="minor"/>
      </rPr>
      <t>(PTEP Componente Gestión del Riesgo: Riesgo de LAFT/FPADM)</t>
    </r>
  </si>
  <si>
    <r>
      <t xml:space="preserve">Actualizar los canales de consulta y orientación para la gestión de los temas de Integridad y Conflictos de intereses, y socializarlos a los funcionarios a nivel nacional, para el fortalecimiento de la gestión institucional y la prevención de la materialización de riesgos de corrupción. </t>
    </r>
    <r>
      <rPr>
        <i/>
        <sz val="10"/>
        <color rgb="FF0070C0"/>
        <rFont val="Calibri"/>
        <family val="2"/>
        <scheme val="minor"/>
      </rPr>
      <t>(PTEP Componente Gestión del Riesgo: Canales de Denuncia)</t>
    </r>
  </si>
  <si>
    <r>
      <t xml:space="preserve">Fortalecer los canales y mecanismos de denuncia implementados en la Entidad, para la gestión de los actos de corrupción que sean evidenciados por las partes interesadas, buscando al máximo la reserva del denunciante y la visibilización de los sistemas de protección a denunciantes. </t>
    </r>
    <r>
      <rPr>
        <i/>
        <sz val="10"/>
        <color rgb="FF0070C0"/>
        <rFont val="Calibri"/>
        <family val="2"/>
        <scheme val="minor"/>
      </rPr>
      <t>(PTEP Componente Gestión del Riesgo: Canales de Denuncia)</t>
    </r>
  </si>
  <si>
    <r>
      <t xml:space="preserve">Realizar socializaciones sobre los canales adoptados por la Entidad para el reporte o denuncia de hechos de diferente índole que se encuentren relacionados con presuntas faltas disciplinarias, dirigidas a los funcionarios y partes interesadas de la Entidad. </t>
    </r>
    <r>
      <rPr>
        <i/>
        <sz val="10"/>
        <color rgb="FF0070C0"/>
        <rFont val="Calibri"/>
        <family val="2"/>
        <scheme val="minor"/>
      </rPr>
      <t>(PTEP Componente Gestión del Riesgo: Canales de Denuncia)</t>
    </r>
  </si>
  <si>
    <r>
      <t>Realizar los diagnósticos de las diferentes instancias de coordinación internas, tales como mesas, comités y, en general, redes en las que, por mandato de la ley o decisiones autónomas, atienden los procesos de la Entidad.</t>
    </r>
    <r>
      <rPr>
        <i/>
        <sz val="10"/>
        <color rgb="FF0070C0"/>
        <rFont val="Calibri"/>
        <family val="2"/>
        <scheme val="minor"/>
      </rPr>
      <t xml:space="preserve"> (PTEP Componente Redes y Articulación: Redes Internas)</t>
    </r>
  </si>
  <si>
    <r>
      <t xml:space="preserve">Realizar los diagnósticos de las redes externas, donde participan los procesos de la Entidad, teniendo en cuenta la norma que ordena su participación, el rol, responsabilidades, representante o delegado, tareas y planes de trabajo de las redes externas. </t>
    </r>
    <r>
      <rPr>
        <i/>
        <sz val="10"/>
        <color rgb="FF0070C0"/>
        <rFont val="Calibri"/>
        <family val="2"/>
        <scheme val="minor"/>
      </rPr>
      <t>(PTEP Componente Redes y Articulación: Redes Externas)</t>
    </r>
  </si>
  <si>
    <r>
      <t xml:space="preserve">Consolidar y publicar el Mapa de redes y articulación externas de la Entidad, a partir de los diagnósticos presentados por los procesos, para su posterior publicación en la página web e Intranet institucional. </t>
    </r>
    <r>
      <rPr>
        <i/>
        <sz val="10"/>
        <color rgb="FF0070C0"/>
        <rFont val="Calibri"/>
        <family val="2"/>
        <scheme val="minor"/>
      </rPr>
      <t>(PTEP Componente Redes y Articulación: Redes Externas)</t>
    </r>
  </si>
  <si>
    <r>
      <t xml:space="preserve">Actualizar la estrategia de la política de Transparencia y Acceso a la Información Pública de la Entidad para la vigencia 2026, atendiendo las necesidades de las partes interesadas y el cumplimiento de los requerimientos del Modelo Integrado de Planeación y Gestión en la materia, para su posterior publicación y socialización. </t>
    </r>
    <r>
      <rPr>
        <i/>
        <sz val="10"/>
        <color rgb="FF0070C0"/>
        <rFont val="Calibri"/>
        <family val="2"/>
        <scheme val="minor"/>
      </rPr>
      <t>(PTEP Componente Legalidad y Estado Abierto: Acceso a la información pública y transparencia y Transparencia)</t>
    </r>
  </si>
  <si>
    <r>
      <t xml:space="preserve">Evaluar y elaborar el informe de resultados de la ejecución del la estrategia de la política de Transparencia y Acceso a la Información Pública para la vigencia 2026, para la toma de decisiones en la materia. </t>
    </r>
    <r>
      <rPr>
        <i/>
        <sz val="10"/>
        <color rgb="FF0070C0"/>
        <rFont val="Calibri"/>
        <family val="2"/>
        <scheme val="minor"/>
      </rPr>
      <t>(PTEP Componente Legalidad y Estado Abierto: Acceso a la información pública y transparencia y Transparencia)</t>
    </r>
  </si>
  <si>
    <r>
      <t xml:space="preserve">Formular y ejecutar el "Plan de Ajustes Razonables" en materia de accesibilidad, atención preferencial y enfoque diferencial, para el fortalecimiento del Modelo Relación Estado-Ciudadano. </t>
    </r>
    <r>
      <rPr>
        <i/>
        <sz val="10"/>
        <color rgb="FF0070C0"/>
        <rFont val="Calibri"/>
        <family val="2"/>
        <scheme val="minor"/>
      </rPr>
      <t>(PTEP Componente Legalidad y Estado Abierto: Acceso a la información pública y transparencia y Transparencia)</t>
    </r>
  </si>
  <si>
    <r>
      <t xml:space="preserve">Aplicar la encuesta sobre la información dispuesta en la sección de Transparencia y Acceso a la Información Pública de la página web institucional y la posterior emisión del informe de los resultados obtenidos. </t>
    </r>
    <r>
      <rPr>
        <i/>
        <sz val="10"/>
        <color rgb="FF0070C0"/>
        <rFont val="Calibri"/>
        <family val="2"/>
        <scheme val="minor"/>
      </rPr>
      <t>(PTEP Componente Legalidad y Estado Abierto: Acceso a la información pública y transparencia y Transparencia)</t>
    </r>
  </si>
  <si>
    <r>
      <t>Diligenciar el Índice de Transparencia y Acceso a la Información Pública dispuesto por la Procuraduría General de la Nación, para establecer el porcentaje de cumplimiento alcanzado por la Entidad en la materia, y socializar los resultados obtenidos en el Comité Institucional de Gestión y Desempeño.</t>
    </r>
    <r>
      <rPr>
        <i/>
        <sz val="10"/>
        <rFont val="Calibri"/>
        <family val="2"/>
        <scheme val="minor"/>
      </rPr>
      <t xml:space="preserve"> </t>
    </r>
    <r>
      <rPr>
        <i/>
        <sz val="10"/>
        <color rgb="FF0070C0"/>
        <rFont val="Calibri"/>
        <family val="2"/>
        <scheme val="minor"/>
      </rPr>
      <t>(PTEP Componente Legalidad y Estado Abierto: Acceso a la información pública y transparencia y Transparencia)</t>
    </r>
  </si>
  <si>
    <r>
      <t xml:space="preserve">Elaborar informe sobre la gestión de solicitudes de información pública y socializarlo con la Alta Dirección para una adecuada toma de decisiones. </t>
    </r>
    <r>
      <rPr>
        <i/>
        <sz val="10"/>
        <color rgb="FF0070C0"/>
        <rFont val="Calibri"/>
        <family val="2"/>
        <scheme val="minor"/>
      </rPr>
      <t>(PTEP Componente Legalidad y Estado Abierto: Acceso a la información pública y transparencia y Transparencia)</t>
    </r>
  </si>
  <si>
    <r>
      <t xml:space="preserve">Realizar capacitaciones en materia de oportunidad en la respuesta de derechos de petición en el nivel central y regional, con el objetivo evitar posibles acciones en contra de la Entidad por no atender los tiempos establecidos para las respuestas. </t>
    </r>
    <r>
      <rPr>
        <i/>
        <sz val="10"/>
        <color rgb="FF0070C0"/>
        <rFont val="Calibri"/>
        <family val="2"/>
        <scheme val="minor"/>
      </rPr>
      <t>(PTEP Componente Legalidad y Estado Abierto: Acceso a la información pública y transparencia y Transparencia)</t>
    </r>
  </si>
  <si>
    <r>
      <t xml:space="preserve">Desarrollar acciones de socialización, sensibilización y divulgación de las políticas de Datos Personales y  Seguridad y Privacidad de la Información, dirigidas a los funcionarios a nivel nacional, para su apropiación y cumplimiento en la Entidad. </t>
    </r>
    <r>
      <rPr>
        <i/>
        <sz val="10"/>
        <color rgb="FF0070C0"/>
        <rFont val="Calibri"/>
        <family val="2"/>
        <scheme val="minor"/>
      </rPr>
      <t>(PTEP Componente Legalidad y Estado Abierto: Acceso a la información pública y transparencia y Transparencia)</t>
    </r>
  </si>
  <si>
    <r>
      <t xml:space="preserve">Llevar a cabo el ejercicio de participación ciudadana, en aras del fortalecimiento del esquema de publicación de la información de la Entidad y la satisfacción de las necesidades de los grupos de valor. </t>
    </r>
    <r>
      <rPr>
        <i/>
        <sz val="10"/>
        <color rgb="FF0070C0"/>
        <rFont val="Calibri"/>
        <family val="2"/>
        <scheme val="minor"/>
      </rPr>
      <t>(PTEP Componente Legalidad y Estado Abierto: Acceso a la información pública y transparencia y Transparencia)</t>
    </r>
  </si>
  <si>
    <r>
      <t xml:space="preserve">Actualizar, socializar y publicar la estrategia de la política de Rendición de Cuentas y Participación Ciudadana para la vigencia 2026, con el fin que se conozcan por las partes interesadas y se implementen para su satisfacción de sus necesidades. </t>
    </r>
    <r>
      <rPr>
        <i/>
        <sz val="10"/>
        <color rgb="FF0070C0"/>
        <rFont val="Calibri"/>
        <family val="2"/>
        <scheme val="minor"/>
      </rPr>
      <t>(PTEP Componente Legalidad y Estado Abierto: Diálogo y Corresponsabilidad)</t>
    </r>
  </si>
  <si>
    <r>
      <t xml:space="preserve">Evaluar y elaborar el informe de resultados de la ejecución del la estrategia de la política de Rendición de Cuentas y Participación Ciudadana de la vigencia 2026, para la toma de decisiones en la materia. </t>
    </r>
    <r>
      <rPr>
        <i/>
        <sz val="10"/>
        <color rgb="FF0070C0"/>
        <rFont val="Calibri"/>
        <family val="2"/>
        <scheme val="minor"/>
      </rPr>
      <t>(PTEP Componente Legalidad y Estado Abierto: Diálogo y Corresponsabilidad)</t>
    </r>
  </si>
  <si>
    <r>
      <t xml:space="preserve">Capacitar a los funcionarios en relación a los ejercicios de rendición de cuentas y participación ciudadana que debe realizar la Entidad, con el objetivo de promover el diálogo como principal herramienta de relacionamiento con la ciudadanía y grupos de valor. </t>
    </r>
    <r>
      <rPr>
        <i/>
        <sz val="10"/>
        <color rgb="FF0070C0"/>
        <rFont val="Calibri"/>
        <family val="2"/>
        <scheme val="minor"/>
      </rPr>
      <t>(PTEP Componente Legalidad y Estado Abierto: Diálogo y Corresponsabilidad)</t>
    </r>
  </si>
  <si>
    <r>
      <t xml:space="preserve">Realizar informes de los ejercicios de Participación Ciudadana y Rendición de Cuentas desarrollados con los grupos de valor de la Entidad,  donde se evidencie los resultados de la satisfacción de estos espacios. </t>
    </r>
    <r>
      <rPr>
        <i/>
        <sz val="10"/>
        <color rgb="FF0070C0"/>
        <rFont val="Calibri"/>
        <family val="2"/>
        <scheme val="minor"/>
      </rPr>
      <t>(PTEP Componente Legalidad y Estado Abierto: Diálogo y Corresponsabilidad)</t>
    </r>
  </si>
  <si>
    <r>
      <t xml:space="preserve">Generar y asistir a espacios de participación ciudadana y rendición de cuentas, con el objetivo de brindar información sobre la gestión realizada por Migración Colombia, bajo los criterios y lineamientos definidos por el Grupo de Relación con la Ciudadanía. </t>
    </r>
    <r>
      <rPr>
        <i/>
        <sz val="10"/>
        <color rgb="FF0070C0"/>
        <rFont val="Calibri"/>
        <family val="2"/>
        <scheme val="minor"/>
      </rPr>
      <t>(PTEP Componente Legalidad y Estado Abierto: Diálogo y Corresponsabilidad)</t>
    </r>
  </si>
  <si>
    <r>
      <t xml:space="preserve">Registrar los compromisos resultantes de los ejercicios de participación ciudadana y rendición de cuentas en el tablero público de compromisos, en aras del fortalecimiento del diálogo y respuesta a la ciudadanía </t>
    </r>
    <r>
      <rPr>
        <i/>
        <sz val="10"/>
        <color rgb="FF0070C0"/>
        <rFont val="Calibri"/>
        <family val="2"/>
        <scheme val="minor"/>
      </rPr>
      <t>(PTEP Componente Legalidad y Estado Abierto: Diálogo y Corresponsabilidad)</t>
    </r>
  </si>
  <si>
    <r>
      <t xml:space="preserve">Llevar a cabo el ejercicio de consulta ciudadana sobre la formulación de la Planeación Estratégica Institucional de 2026, a través del menú participa de la página web institucional. </t>
    </r>
    <r>
      <rPr>
        <i/>
        <sz val="10"/>
        <color rgb="FF0070C0"/>
        <rFont val="Calibri"/>
        <family val="2"/>
        <scheme val="minor"/>
      </rPr>
      <t>(PTEP Componente Legalidad y Estado Abierto: Diálogo y Corresponsabilidad)</t>
    </r>
  </si>
  <si>
    <r>
      <t xml:space="preserve">Actualizar, socializar y publicar la estrategia de la política de Servicio al Ciudadano para la vigencia 2026, encaminados a la mejora en la atención a la ciudadanía a través de los canales dispuestos para tal fin. </t>
    </r>
    <r>
      <rPr>
        <i/>
        <sz val="10"/>
        <color rgb="FF0070C0"/>
        <rFont val="Calibri"/>
        <family val="2"/>
        <scheme val="minor"/>
      </rPr>
      <t>(PTEP Componente Iniciativas adicionales: Servicio al Ciudadano)</t>
    </r>
  </si>
  <si>
    <r>
      <t xml:space="preserve">Actualizar y desarrollar la hoja de ruta para la implementación de los servicios de la carpeta ciudadana digital, con el fin de fortalecer la interoperabilidad y la implementación de los servicios de autenticación digital, en el marco de la Política de Gobierno Digital del Modelo Integrado de Planeación y Gestión. </t>
    </r>
    <r>
      <rPr>
        <i/>
        <sz val="10"/>
        <color rgb="FF0070C0"/>
        <rFont val="Calibri"/>
        <family val="2"/>
        <scheme val="minor"/>
      </rPr>
      <t>(PTEP Componente Iniciativas adicionales: Servicio al Ciudadano)</t>
    </r>
  </si>
  <si>
    <r>
      <t xml:space="preserve">Realizar mesas de trabajo virtuales con las Regionales, para fortalecer y brindar los lineamientos en materia de servicio al ciudadano, de acuerdo con las directrices adoptadas por el proceso.  </t>
    </r>
    <r>
      <rPr>
        <i/>
        <sz val="10"/>
        <color rgb="FF0070C0"/>
        <rFont val="Calibri"/>
        <family val="2"/>
        <scheme val="minor"/>
      </rPr>
      <t xml:space="preserve">(PTEP Componente Iniciativas adicionales: Servicio al Ciudadano) </t>
    </r>
  </si>
  <si>
    <r>
      <t>Aplicar la encuesta de satisfacción de la ciudadana sobre la atención por los canales telefónico, para su posterior medición y emisión de resultados que permitan la mejora del servicio.</t>
    </r>
    <r>
      <rPr>
        <sz val="10"/>
        <color rgb="FF0070C0"/>
        <rFont val="Calibri"/>
        <family val="2"/>
        <scheme val="minor"/>
      </rPr>
      <t xml:space="preserve"> </t>
    </r>
    <r>
      <rPr>
        <i/>
        <sz val="10"/>
        <color rgb="FF0070C0"/>
        <rFont val="Calibri"/>
        <family val="2"/>
        <scheme val="minor"/>
      </rPr>
      <t xml:space="preserve">(PTEP Componente Iniciativas adicionales: Servicio al Ciudadano) </t>
    </r>
  </si>
  <si>
    <r>
      <t xml:space="preserve">Realizar seguimiento a la plataforma de agendamiento de citas, para el fortalecimiento en la prestación del servicio y el incremento de la satisfacción ciudadana, cumpliendo con los criterios de calidad establecidos por la Entidad. </t>
    </r>
    <r>
      <rPr>
        <i/>
        <sz val="10"/>
        <color rgb="FF0070C0"/>
        <rFont val="Calibri"/>
        <family val="2"/>
        <scheme val="minor"/>
      </rPr>
      <t>(PTEP Componente Iniciativas adicionales: Servicio al Ciudadano)</t>
    </r>
  </si>
  <si>
    <r>
      <t>Realizar seguimiento a la calidad y respuesta oportuna a peticiones, quejas, reclamos, sugerencias y denuncias (PQRDS), en aras del fortalecimiento del proceso.</t>
    </r>
    <r>
      <rPr>
        <i/>
        <sz val="10"/>
        <color rgb="FF0070C0"/>
        <rFont val="Calibri"/>
        <family val="2"/>
        <scheme val="minor"/>
      </rPr>
      <t xml:space="preserve"> (PTEP Componente Iniciativas adicionales: Servicio al Ciudadano)</t>
    </r>
  </si>
  <si>
    <r>
      <t xml:space="preserve">Actualizar la herramienta para el diagnóstico y evaluación del nivel de madurez del Sistema de Gestión de Seguridad de la Información en la Entidad, del Ministerio de Tecnologías de la Información.
</t>
    </r>
    <r>
      <rPr>
        <sz val="10"/>
        <color rgb="FF0070C0"/>
        <rFont val="Calibri"/>
        <family val="2"/>
        <scheme val="minor"/>
      </rPr>
      <t>(Plan Transversal de Seguridad y Privacidad de la Información)</t>
    </r>
  </si>
  <si>
    <r>
      <t xml:space="preserve">Diseñar y ejecutar el plan de sensibilización y comunicación en temas de Seguridad de la Información, en aras de fortalecer la cultura organizacional en la Entidad.
</t>
    </r>
    <r>
      <rPr>
        <sz val="10"/>
        <color rgb="FF0070C0"/>
        <rFont val="Calibri"/>
        <family val="2"/>
        <scheme val="minor"/>
      </rPr>
      <t>(Plan Transversal de Seguridad y Privacidad de la Información)</t>
    </r>
  </si>
  <si>
    <r>
      <t xml:space="preserve">Gestionar y administrar los eventos, vulnerabilidades o incidentes en materia de seguridad de la información que se presenten en la Entidad en aras de la mitigación de riesgos.
</t>
    </r>
    <r>
      <rPr>
        <sz val="10"/>
        <color rgb="FF0070C0"/>
        <rFont val="Calibri"/>
        <family val="2"/>
        <scheme val="minor"/>
      </rPr>
      <t>(Plan Transversal de Seguridad y Privacidad de la Información)</t>
    </r>
  </si>
  <si>
    <r>
      <t xml:space="preserve">Revisar los controles de Seguridad de la Información (organizacionales, personas, físicos, tecnológicos) adoptados en la Entidad, para identificar la madurez de estos.
</t>
    </r>
    <r>
      <rPr>
        <sz val="10"/>
        <color rgb="FF0070C0"/>
        <rFont val="Calibri"/>
        <family val="2"/>
        <scheme val="minor"/>
      </rPr>
      <t>(Plan Transversal de Seguridad y Privacidad de la Información)</t>
    </r>
    <r>
      <rPr>
        <sz val="10"/>
        <color theme="1"/>
        <rFont val="Calibri"/>
        <family val="2"/>
        <scheme val="minor"/>
      </rPr>
      <t xml:space="preserve">
</t>
    </r>
  </si>
  <si>
    <r>
      <t xml:space="preserve">Realizar informe sobre los eventos deportivos desarrollados en el nivel central y regional, dirigidas a los(as) funcionarios(as) de la Entidad en aras de incrementar su bienestar. </t>
    </r>
    <r>
      <rPr>
        <i/>
        <sz val="10"/>
        <rFont val="Calibri"/>
        <family val="2"/>
        <scheme val="minor"/>
      </rPr>
      <t>(Eje Equilibrio Psicosocial)</t>
    </r>
    <r>
      <rPr>
        <sz val="10"/>
        <rFont val="Calibri"/>
        <family val="2"/>
        <scheme val="minor"/>
      </rPr>
      <t xml:space="preserve"> </t>
    </r>
    <r>
      <rPr>
        <sz val="10"/>
        <color rgb="FF0070C0"/>
        <rFont val="Calibri"/>
        <family val="2"/>
        <scheme val="minor"/>
      </rPr>
      <t>(Plan Transversal de Bienestar e Incentivos Institucional)</t>
    </r>
  </si>
  <si>
    <r>
      <t xml:space="preserve">Realizar informes de la medición del Clima Laboral en las Regionales y el nivel central de Migración Colombia, como insumo para la intervención en la vigencia 2027. </t>
    </r>
    <r>
      <rPr>
        <i/>
        <sz val="10"/>
        <rFont val="Calibri"/>
        <family val="2"/>
        <scheme val="minor"/>
      </rPr>
      <t xml:space="preserve">(Eje Equilibrio Psicosocial) </t>
    </r>
    <r>
      <rPr>
        <sz val="10"/>
        <color rgb="FF0070C0"/>
        <rFont val="Calibri"/>
        <family val="2"/>
        <scheme val="minor"/>
      </rPr>
      <t>(Plan Transversal de Bienestar e Incentivos Institucional)</t>
    </r>
    <r>
      <rPr>
        <sz val="10"/>
        <rFont val="Calibri"/>
        <family val="2"/>
        <scheme val="minor"/>
      </rPr>
      <t xml:space="preserve">
</t>
    </r>
  </si>
  <si>
    <r>
      <t>Realizar la formulación de acciones de mejora, y la evaluación del diagnóstico de la cultura organizacional desarrollado en la Entidad, atendiendo los lineamientos emitidos por el DAFP en la materia.</t>
    </r>
    <r>
      <rPr>
        <i/>
        <sz val="10"/>
        <rFont val="Calibri"/>
        <family val="2"/>
        <scheme val="minor"/>
      </rPr>
      <t xml:space="preserve"> (Eje Identidad y Vocación por el servicio público)</t>
    </r>
    <r>
      <rPr>
        <sz val="10"/>
        <rFont val="Calibri"/>
        <family val="2"/>
        <scheme val="minor"/>
      </rPr>
      <t xml:space="preserve"> </t>
    </r>
    <r>
      <rPr>
        <sz val="10"/>
        <color rgb="FF0070C0"/>
        <rFont val="Calibri"/>
        <family val="2"/>
        <scheme val="minor"/>
      </rPr>
      <t>(Plan Transversal de Bienestar e Incentivos Institucional)</t>
    </r>
  </si>
  <si>
    <r>
      <t xml:space="preserve">Realizar informe de las actividades recreativas, dirigidas a los(as) funcionarios(as) y su grupo familiar, con el fin de generar espacios de integración y esparcimiento que aporten a su calidad de vida. </t>
    </r>
    <r>
      <rPr>
        <i/>
        <sz val="10"/>
        <rFont val="Calibri"/>
        <family val="2"/>
        <scheme val="minor"/>
      </rPr>
      <t>(Eje Equilibrio Psicosocial)</t>
    </r>
    <r>
      <rPr>
        <sz val="10"/>
        <rFont val="Calibri"/>
        <family val="2"/>
        <scheme val="minor"/>
      </rPr>
      <t xml:space="preserve"> </t>
    </r>
    <r>
      <rPr>
        <sz val="10"/>
        <color rgb="FF0070C0"/>
        <rFont val="Calibri"/>
        <family val="2"/>
        <scheme val="minor"/>
      </rPr>
      <t>(Plan Transversal de Bienestar e Incentivos Institucional)</t>
    </r>
  </si>
  <si>
    <r>
      <t xml:space="preserve">Realizar informe sobre las actividades de promoción de servicios sociales - Ferias a nivel nacional, para acercar a los(as) funcionarios(as) a los convenios institucionales y apoyar los emprendimientos. </t>
    </r>
    <r>
      <rPr>
        <sz val="10"/>
        <color rgb="FF0070C0"/>
        <rFont val="Calibri"/>
        <family val="2"/>
        <scheme val="minor"/>
      </rPr>
      <t>(Plan Transversal de Bienestar e Incentivos Institucional)</t>
    </r>
  </si>
  <si>
    <r>
      <t xml:space="preserve">Elaborar informe de los resultados de la convocatoria para la inscripción y entrega de apoyos educativos a los(as) funcionarios(as) (Carrera Administrativa y LNR), con el fin de contribuir al fortalecimiento de sus conocimientos y los de su grupo familiar. </t>
    </r>
    <r>
      <rPr>
        <i/>
        <sz val="10"/>
        <rFont val="Calibri"/>
        <family val="2"/>
        <scheme val="minor"/>
      </rPr>
      <t>(Eje Equilibrio Psicosocial)</t>
    </r>
    <r>
      <rPr>
        <sz val="10"/>
        <rFont val="Calibri"/>
        <family val="2"/>
        <scheme val="minor"/>
      </rPr>
      <t xml:space="preserve"> </t>
    </r>
    <r>
      <rPr>
        <sz val="10"/>
        <color rgb="FF0070C0"/>
        <rFont val="Calibri"/>
        <family val="2"/>
        <scheme val="minor"/>
      </rPr>
      <t>(Plan Transversal de Bienestar e Incentivos Institucional)</t>
    </r>
  </si>
  <si>
    <r>
      <t xml:space="preserve">Planear y desarrollar el Evento de entrega de estímulos e incentivos, dirigido a los(as) funcionarios(as) de la Entidad a nivel nacional, con el ánimo de reconocer su servicio institucional. </t>
    </r>
    <r>
      <rPr>
        <i/>
        <sz val="10"/>
        <rFont val="Calibri"/>
        <family val="2"/>
        <scheme val="minor"/>
      </rPr>
      <t>(Eje Equilibrio Psicosocial)</t>
    </r>
    <r>
      <rPr>
        <sz val="10"/>
        <rFont val="Calibri"/>
        <family val="2"/>
        <scheme val="minor"/>
      </rPr>
      <t xml:space="preserve"> </t>
    </r>
    <r>
      <rPr>
        <sz val="10"/>
        <color rgb="FF0070C0"/>
        <rFont val="Calibri"/>
        <family val="2"/>
        <scheme val="minor"/>
      </rPr>
      <t>(Plan Transversal de Bienestar e Incentivos Institucional)</t>
    </r>
  </si>
  <si>
    <r>
      <t xml:space="preserve">Realizar informe sobre las actividades para conmemorar las fechas institucionales, con el objetivo de fomentar un cambio en la cultura organizacional de los(as) funcionarios(as) de la Entidad. </t>
    </r>
    <r>
      <rPr>
        <i/>
        <sz val="10"/>
        <rFont val="Calibri"/>
        <family val="2"/>
        <scheme val="minor"/>
      </rPr>
      <t>(Equilibrio Psicosocial e Identidad y Vocación)</t>
    </r>
    <r>
      <rPr>
        <sz val="10"/>
        <rFont val="Calibri"/>
        <family val="2"/>
        <scheme val="minor"/>
      </rPr>
      <t xml:space="preserve"> </t>
    </r>
    <r>
      <rPr>
        <sz val="10"/>
        <color rgb="FF0070C0"/>
        <rFont val="Calibri"/>
        <family val="2"/>
        <scheme val="minor"/>
      </rPr>
      <t>(Plan Transversal de Bienestar e Incentivos Institucional)</t>
    </r>
  </si>
  <si>
    <r>
      <t xml:space="preserve">Realizar informe de resultados de la convocatoria en la categoría Mejores Equipos de Trabajo, en el marco del programa de estímulos e incentivos de la Entidad. </t>
    </r>
    <r>
      <rPr>
        <i/>
        <sz val="10"/>
        <rFont val="Calibri"/>
        <family val="2"/>
        <scheme val="minor"/>
      </rPr>
      <t>(Eje Equilibrio Psicosocial)</t>
    </r>
    <r>
      <rPr>
        <sz val="10"/>
        <rFont val="Calibri"/>
        <family val="2"/>
        <scheme val="minor"/>
      </rPr>
      <t xml:space="preserve"> </t>
    </r>
    <r>
      <rPr>
        <sz val="10"/>
        <color rgb="FF0070C0"/>
        <rFont val="Calibri"/>
        <family val="2"/>
        <scheme val="minor"/>
      </rPr>
      <t>(Plan Transversal de Bienestar e Incentivos Institucional)</t>
    </r>
  </si>
  <si>
    <r>
      <t xml:space="preserve">Ejecutar actividades innovadoras dentro del marco de la implementación del Eje de Transformación Digital del programa de Bienestar Social de la Entidad, con el objetivo de optimizar procesos y fortalecer los servicios digitales destinados al bienestar de los funcionarios. </t>
    </r>
    <r>
      <rPr>
        <i/>
        <sz val="10"/>
        <rFont val="Calibri"/>
        <family val="2"/>
        <scheme val="minor"/>
      </rPr>
      <t>(Eje Transformación Digital)</t>
    </r>
    <r>
      <rPr>
        <sz val="10"/>
        <rFont val="Calibri"/>
        <family val="2"/>
        <scheme val="minor"/>
      </rPr>
      <t xml:space="preserve"> </t>
    </r>
    <r>
      <rPr>
        <sz val="10"/>
        <color rgb="FF0070C0"/>
        <rFont val="Calibri"/>
        <family val="2"/>
        <scheme val="minor"/>
      </rPr>
      <t>(Plan Transversal de Bienestar e Incentivos Institucional)</t>
    </r>
  </si>
  <si>
    <r>
      <t xml:space="preserve">Realizar informe sobre las actividades lúdicas dirigidas a incentivar la memoria colectiva y la memoria histórica  con servidoras y servidores públicos de la Entidad. </t>
    </r>
    <r>
      <rPr>
        <sz val="10"/>
        <color rgb="FF0070C0"/>
        <rFont val="Calibri"/>
        <family val="2"/>
        <scheme val="minor"/>
      </rPr>
      <t>(Plan Transversal de Bienestar e Incentivos Institucional)</t>
    </r>
  </si>
  <si>
    <r>
      <t xml:space="preserve">Realizar seguimiento a la ejecución del Proyecto de Aprendizaje en Equipo - PAE en regionales, para la posterior retroalimentación de este ejercicio de gestión del conocimiento en la Entidad. </t>
    </r>
    <r>
      <rPr>
        <sz val="10"/>
        <color rgb="FF0070C0"/>
        <rFont val="Calibri"/>
        <family val="2"/>
        <scheme val="minor"/>
      </rPr>
      <t>(Plan Transversal de Capacitación Institucional)</t>
    </r>
  </si>
  <si>
    <r>
      <t xml:space="preserve">Realizar seguimiento a la gestión de capacitaciones a cero costo a nivel nacional, para brindar oportunidades de formación a los(as) funcionarios(as), haciendo uso de la oferta del Estado y de otras instituciones de educación. </t>
    </r>
    <r>
      <rPr>
        <sz val="10"/>
        <color rgb="FF0070C0"/>
        <rFont val="Calibri"/>
        <family val="2"/>
        <scheme val="minor"/>
      </rPr>
      <t>(Plan Transversal de Capacitación Institucional)</t>
    </r>
  </si>
  <si>
    <r>
      <t xml:space="preserve">Realizar cursos de Inducción y Reinducción a través de la plataforma E-learning, a funcionarios a nivel nacional, con el fin de dar a conocer o actualizar sobre los aspectos primordiales de la gestión institucional. </t>
    </r>
    <r>
      <rPr>
        <sz val="10"/>
        <color rgb="FF0070C0"/>
        <rFont val="Calibri"/>
        <family val="2"/>
        <scheme val="minor"/>
      </rPr>
      <t>(Plan Transversal de Capacitación Institucional)</t>
    </r>
  </si>
  <si>
    <r>
      <t xml:space="preserve">Llevar a cabo capacitaciones en temas de transformación digital a los(as) funcionarios(as) a nivel nacional, con el fin de fortalecer sus competencias en materia tecnológica. </t>
    </r>
    <r>
      <rPr>
        <sz val="10"/>
        <color rgb="FF0070C0"/>
        <rFont val="Calibri"/>
        <family val="2"/>
        <scheme val="minor"/>
      </rPr>
      <t>(Plan Transversal de Capacitación Institucional)</t>
    </r>
  </si>
  <si>
    <r>
      <t xml:space="preserve">Desarrollar curso de Redacción y Ortografía dirigida a los(as) funcionarios(as) a nivel nacional,  con el fin de fortalecer sus competencias en materia de elaboración de informes y reportes. </t>
    </r>
    <r>
      <rPr>
        <sz val="10"/>
        <color rgb="FF0070C0"/>
        <rFont val="Calibri"/>
        <family val="2"/>
        <scheme val="minor"/>
      </rPr>
      <t>(Plan Transversal de Capacitación Institucional)</t>
    </r>
  </si>
  <si>
    <r>
      <t xml:space="preserve">Llevar a cabo el seguimiento de la gestión de aprendizaje institucional, del desarrollo de los cursos ofertados en la plataforma virtual E-learning para evidenciar su eficiencia y aporte. </t>
    </r>
    <r>
      <rPr>
        <sz val="10"/>
        <color rgb="FF0070C0"/>
        <rFont val="Calibri"/>
        <family val="2"/>
        <scheme val="minor"/>
      </rPr>
      <t>(Plan Transversal de Capacitación Institucional)</t>
    </r>
  </si>
  <si>
    <r>
      <t xml:space="preserve">Realizar capacitaciones entorno al fortalecimiento de competencias blandas dirigidas a los(as) funcionarios(as) a nivel nacional. </t>
    </r>
    <r>
      <rPr>
        <sz val="10"/>
        <color rgb="FF0070C0"/>
        <rFont val="Calibri"/>
        <family val="2"/>
        <scheme val="minor"/>
      </rPr>
      <t>(Plan Transversal de Capacitación Institucional)</t>
    </r>
  </si>
  <si>
    <r>
      <t>Realizar capacitación sobre el Derecho de Asociación Sindical, para el conocimiento de la norma, derechos y deberes, entre otros aspectos en la materia.</t>
    </r>
    <r>
      <rPr>
        <sz val="10"/>
        <color rgb="FF0070C0"/>
        <rFont val="Calibri"/>
        <family val="2"/>
        <scheme val="minor"/>
      </rPr>
      <t xml:space="preserve"> (Plan Transversal de Capacitación Institucional)</t>
    </r>
  </si>
  <si>
    <r>
      <t xml:space="preserve">Llevar a cabo acciones de formación para el fortalecimiento de las competencias de los(as) funcionarios(as) a nivel nacional en temas misionales. </t>
    </r>
    <r>
      <rPr>
        <sz val="10"/>
        <color rgb="FF0070C0"/>
        <rFont val="Calibri"/>
        <family val="2"/>
        <scheme val="minor"/>
      </rPr>
      <t>(Plan Transversal de Capacitación Institucional)</t>
    </r>
  </si>
  <si>
    <r>
      <t xml:space="preserve">Llevar a cabo acciones de formación para el fortalecimiento de las competencias de los(as) funcionarios(as) a nivel nacional en temas transversales de la gestión. </t>
    </r>
    <r>
      <rPr>
        <sz val="10"/>
        <color rgb="FF0070C0"/>
        <rFont val="Calibri"/>
        <family val="2"/>
        <scheme val="minor"/>
      </rPr>
      <t>(Plan Transversal de Capacitación Institucional)</t>
    </r>
  </si>
  <si>
    <r>
      <t xml:space="preserve">Llevar a cabo curso de Inmersión en lengua extranjera, para el fortalecimiento de las competencias de los(as) funcionarios(as) de la Entidad, que atienden a los usuarios. </t>
    </r>
    <r>
      <rPr>
        <sz val="10"/>
        <color rgb="FF0070C0"/>
        <rFont val="Calibri"/>
        <family val="2"/>
        <scheme val="minor"/>
      </rPr>
      <t>(Plan Transversal de Capacitación Institucional)</t>
    </r>
  </si>
  <si>
    <r>
      <t xml:space="preserve">Desarrollar el programa de Bilingüismo (Inglés-Frances- portugués) dirigido a los(as) funcionarios(as) a nivel nacional, para el fortalecimiento de las competencias de los servidores públicos de la Entidad. </t>
    </r>
    <r>
      <rPr>
        <sz val="10"/>
        <color rgb="FF0070C0"/>
        <rFont val="Calibri"/>
        <family val="2"/>
        <scheme val="minor"/>
      </rPr>
      <t>(Plan Transversal de Capacitación Institucional)</t>
    </r>
  </si>
  <si>
    <r>
      <t xml:space="preserve">Realizar capacitación de servicio al ciudadano, para fortalecer las competencias en el marco de la atención a los usuarios y grupos de valor. </t>
    </r>
    <r>
      <rPr>
        <sz val="10"/>
        <color rgb="FF0070C0"/>
        <rFont val="Calibri"/>
        <family val="2"/>
        <scheme val="minor"/>
      </rPr>
      <t>(Plan Transversal de Capacitación Institucional)</t>
    </r>
  </si>
  <si>
    <r>
      <t xml:space="preserve">Realizar curso de formación en Lenguaje Claro para los(as) funcionarios(as) de la Entidad, en el marco de la atención y prestación de servicios de la Entidad. </t>
    </r>
    <r>
      <rPr>
        <sz val="10"/>
        <color rgb="FF0070C0"/>
        <rFont val="Calibri"/>
        <family val="2"/>
        <scheme val="minor"/>
      </rPr>
      <t>(Plan Transversal de Capacitación Institucional)</t>
    </r>
  </si>
  <si>
    <r>
      <t xml:space="preserve">Realizar Inducción sobre temas migratorios en la plataforma virtual E-learning, dirigida al Grupo de Asuntos Consulares del Sector Relaciones Exteriores. </t>
    </r>
    <r>
      <rPr>
        <sz val="10"/>
        <color rgb="FF0070C0"/>
        <rFont val="Calibri"/>
        <family val="2"/>
        <scheme val="minor"/>
      </rPr>
      <t>(Plan Transversal de Capacitación Institucional)</t>
    </r>
  </si>
  <si>
    <r>
      <t xml:space="preserve">Gestionar el Curso de Integridad, Transparencia y Lucha contra la Corrupción dirigido a los(as) funcionarios(as), gerentes públicos y contratistas a nivel nacional, para el fortalecimiento de la gestión institucional. </t>
    </r>
    <r>
      <rPr>
        <sz val="10"/>
        <color rgb="FF0070C0"/>
        <rFont val="Calibri"/>
        <family val="2"/>
        <scheme val="minor"/>
      </rPr>
      <t>(Plan Transversal de Capacitación Institucional)</t>
    </r>
  </si>
  <si>
    <r>
      <t xml:space="preserve">Desarrollar capacitación sobre temas de Transparencia (Ley 1712 de 2014), y el código de integridad de la Entidad en el ejercicio de la gestión pública , para el fortalecimiento de la gestión institucional. </t>
    </r>
    <r>
      <rPr>
        <sz val="10"/>
        <color rgb="FF0070C0"/>
        <rFont val="Calibri"/>
        <family val="2"/>
        <scheme val="minor"/>
      </rPr>
      <t>(Plan Transversal de Capacitación Institucional)</t>
    </r>
  </si>
  <si>
    <r>
      <t xml:space="preserve">Realizar la autoevaluación del Sistema de Gestión de Seguridad y Salud en el Trabajo en la plataforma tecnológica del Fondo de Riesgos Laborales, con el fin de verificar el cumplimiento de los requerimientos mínimos del sistema, de acuerdo con lo establecido en la Resolución 0312 de 2019. </t>
    </r>
    <r>
      <rPr>
        <sz val="10"/>
        <color rgb="FF0070C0"/>
        <rFont val="Calibri"/>
        <family val="2"/>
        <scheme val="minor"/>
      </rPr>
      <t>(Plan Transversal de Seguridad y Salud en el Trabajo)</t>
    </r>
  </si>
  <si>
    <r>
      <t xml:space="preserve">Realizar informe de gestión sobre las actividades que incentiven en los(as) funcionarios(as) el cuidado de la salud física y mental (Tamizaje, aplicación de baterías, encuestas, entre otros), con el fin de prevenir las enfermedades y accidentes laborales. </t>
    </r>
    <r>
      <rPr>
        <sz val="10"/>
        <color rgb="FF0070C0"/>
        <rFont val="Calibri"/>
        <family val="2"/>
        <scheme val="minor"/>
      </rPr>
      <t>(Plan Transversal de Seguridad y Salud en el Trabajo)</t>
    </r>
  </si>
  <si>
    <r>
      <t xml:space="preserve">Elaborar el Informe de análisis de los resultados sobre el diagnóstico de condiciones de salud de la vigencia 2025 de los(as) funcionarios(as) a nivel nacional, y su socialización de resultados. </t>
    </r>
    <r>
      <rPr>
        <sz val="10"/>
        <color rgb="FF0070C0"/>
        <rFont val="Calibri"/>
        <family val="2"/>
        <scheme val="minor"/>
      </rPr>
      <t>(Plan Transversal de Seguridad y Salud en el Trabajo)</t>
    </r>
    <r>
      <rPr>
        <sz val="10"/>
        <rFont val="Calibri"/>
        <family val="2"/>
        <scheme val="minor"/>
      </rPr>
      <t xml:space="preserve"> </t>
    </r>
  </si>
  <si>
    <r>
      <t xml:space="preserve">Realizar informe sobre las actividades de promoción y prevención enfocados en los Programas de Vigilancia Epidemiológica Cardiovascular, visual, psicosocial, osteomuscular y sustancias psicoactivas dirigidos a los(as) funcionarios(as) priorizados. (Sensibilizaciones, pausas activas, actividades lúdicas, actividades preventivas, talleres, entre otros) </t>
    </r>
    <r>
      <rPr>
        <sz val="10"/>
        <color rgb="FF0070C0"/>
        <rFont val="Calibri"/>
        <family val="2"/>
        <scheme val="minor"/>
      </rPr>
      <t>(Plan Transversal de Seguridad y Salud en el Trabajo)</t>
    </r>
  </si>
  <si>
    <r>
      <t xml:space="preserve">Realizar informe sobre las  acciones preventivas y correctivas adelantadas en materia de Accidentes de Trabajo, Incidentes de Trabajo, y Enfermedades Laborales, en el desarrollo de las labores propias de los(as) funcionarios(as) a nivel nacional. </t>
    </r>
    <r>
      <rPr>
        <sz val="10"/>
        <color rgb="FF0070C0"/>
        <rFont val="Calibri"/>
        <family val="2"/>
        <scheme val="minor"/>
      </rPr>
      <t>(Plan Transversal de Seguridad y Salud en el Trabajo)</t>
    </r>
  </si>
  <si>
    <r>
      <t xml:space="preserve">Apoyar técnicamente la ejecución del Plan de Seguridad Vial de la UAEMC contribuyendo a mitigar la materialización de riesgos laborales en la Entidad. </t>
    </r>
    <r>
      <rPr>
        <sz val="10"/>
        <color rgb="FF0070C0"/>
        <rFont val="Calibri"/>
        <family val="2"/>
        <scheme val="minor"/>
      </rPr>
      <t>(Plan Transversal de Seguridad y Salud en el Trabajo)</t>
    </r>
    <r>
      <rPr>
        <i/>
        <sz val="10"/>
        <color rgb="FF0070C0"/>
        <rFont val="Calibri"/>
        <family val="2"/>
        <scheme val="minor"/>
      </rPr>
      <t xml:space="preserve"> </t>
    </r>
  </si>
  <si>
    <r>
      <t xml:space="preserve">Identificar y/o actualizar el Inventario de activos de la información de cada proceso de la Entidad, con el fin de clasificar la criticidad de los mismos y generar el Registro de Activos de Información, el Índice de Información Clasificada y Reservada y, la evaluación  de la Infraestructura Crítica Cibernética. 
</t>
    </r>
    <r>
      <rPr>
        <sz val="10"/>
        <color rgb="FF0070C0"/>
        <rFont val="Calibri"/>
        <family val="2"/>
        <scheme val="minor"/>
      </rPr>
      <t>(Plan Transversal de Seguridad y Privacidad de la Información)</t>
    </r>
  </si>
  <si>
    <r>
      <t xml:space="preserve">Liderar la identificación y actualización de las matrices de riesgos en materia de Seguridad de la Información de los procesos de la Entidad, en aras de su mitigación.
</t>
    </r>
    <r>
      <rPr>
        <sz val="10"/>
        <color rgb="FF0070C0"/>
        <rFont val="Calibri"/>
        <family val="2"/>
        <scheme val="minor"/>
      </rPr>
      <t>(Plan Transversal de Seguridad y Privacidad de la Información)</t>
    </r>
  </si>
  <si>
    <r>
      <t>Actualizar, adoptar y socializar la estrategia de Gestión del conocimiento para la vigencia 2026, con las acciones priorizadas para el fortalecimiento de la implementación de la política en la Entidad, de acuerdo con los lineamientos del MIPG y su posterior evaluación de ejecución.</t>
    </r>
    <r>
      <rPr>
        <sz val="10"/>
        <color rgb="FF0070C0"/>
        <rFont val="Calibri"/>
        <family val="2"/>
        <scheme val="minor"/>
      </rPr>
      <t xml:space="preserve"> (Plan Transversal de Gestión del Conocimiento)</t>
    </r>
  </si>
  <si>
    <r>
      <t xml:space="preserve">Capacitar en temas de Gestión del Conocimiento y la innovación, a los funcionarios que integran el Grupo transversal en la materia para el fortalecimiento de sus conocimientos, a partir de la gestión de las mismas con el Departamento Administrativo de la Función Pública (DAFP). </t>
    </r>
    <r>
      <rPr>
        <sz val="10"/>
        <color rgb="FF0070C0"/>
        <rFont val="Calibri"/>
        <family val="2"/>
        <scheme val="minor"/>
      </rPr>
      <t>(Plan Transversal de Gestión del Conocimiento)</t>
    </r>
  </si>
  <si>
    <r>
      <t xml:space="preserve">Elaborar el informe de análisis sobre el impacto generado en la gestión de la Entidad  por los ejercicios de buenas prácticas y lecciones aprendidas, presentadas por los procesos y las regionales, con el fin de establecer acciones de fortalecimiento. </t>
    </r>
    <r>
      <rPr>
        <sz val="10"/>
        <color rgb="FF0070C0"/>
        <rFont val="Calibri"/>
        <family val="2"/>
        <scheme val="minor"/>
      </rPr>
      <t>(Plan Transversal de Gestión del Conocimiento)</t>
    </r>
  </si>
  <si>
    <r>
      <t xml:space="preserve">Diligenciar el tablero de acciones para mitigar la fuga de conocimiento en la Entidad, como herramienta para la identificación, planificación y seguimiento de las acciones orientadas a mitigar la pérdida de conocimiento crítico institucional. </t>
    </r>
    <r>
      <rPr>
        <sz val="10"/>
        <color rgb="FF0070C0"/>
        <rFont val="Calibri"/>
        <family val="2"/>
        <scheme val="minor"/>
      </rPr>
      <t>(Plan Transversal de Gestión del Conocimiento)</t>
    </r>
  </si>
  <si>
    <r>
      <t xml:space="preserve">Realizar seguimiento a la implementación del Sistema de Gestión Ambiental, conforme el plan de trabajo establecido para la vigencia 2026, en aras . </t>
    </r>
    <r>
      <rPr>
        <sz val="10"/>
        <color rgb="FF0070C0"/>
        <rFont val="Calibri"/>
        <family val="2"/>
        <scheme val="minor"/>
      </rPr>
      <t>(Plan Transversal de Gestión Ambiental)</t>
    </r>
  </si>
  <si>
    <r>
      <t xml:space="preserve">Elaborar la estrategia para la implementación de la Política de Gestión Ambiental, a partir de un diagnóstico del estado actual de la Entidad en la materia, en aras de su fortalecimiento de la gestión y su posterior evaluación. </t>
    </r>
    <r>
      <rPr>
        <sz val="10"/>
        <color rgb="FF0070C0"/>
        <rFont val="Calibri"/>
        <family val="2"/>
        <scheme val="minor"/>
      </rPr>
      <t>(Plan Transversal de Gestión Ambiental)</t>
    </r>
  </si>
  <si>
    <r>
      <t xml:space="preserve">Elaborar un diagnóstico sobre la huella de carbono emitida en el desarrollo de la gestión institucional de 2025, a partir de las variables establecidas, para determinar acciones estratégicas que permitan su disminución. </t>
    </r>
    <r>
      <rPr>
        <sz val="10"/>
        <color rgb="FF0070C0"/>
        <rFont val="Calibri"/>
        <family val="2"/>
        <scheme val="minor"/>
      </rPr>
      <t>(Plan Transversal de Gestión Ambiental)</t>
    </r>
  </si>
  <si>
    <r>
      <t xml:space="preserve">Realizar socializaciones y sensibilizaciones en materia de Gestión Ambiental, dirigidas a los funcionarios a nivel nacional, con el fin de incrementar sus conocimientos y competencias en la materia. </t>
    </r>
    <r>
      <rPr>
        <sz val="10"/>
        <color rgb="FF0070C0"/>
        <rFont val="Calibri"/>
        <family val="2"/>
        <scheme val="minor"/>
      </rPr>
      <t>(Plan Transversal de Gestión Ambiental)</t>
    </r>
  </si>
  <si>
    <r>
      <t xml:space="preserve">Desarrollar las acciones para llevar a cabo la integración del Sistema de Gestión Ambiental al Sistema Integrado de Gestión de la Entidad, dando cumplimiento a la normatividad en la materia y la Norma Técnica ISO 14001. </t>
    </r>
    <r>
      <rPr>
        <sz val="10"/>
        <color rgb="FF0070C0"/>
        <rFont val="Calibri"/>
        <family val="2"/>
        <scheme val="minor"/>
      </rPr>
      <t>(Plan Transversal de Gestión Ambiental)</t>
    </r>
  </si>
  <si>
    <r>
      <t xml:space="preserve">Realizar la adopción de la Política de género, inclusión y diversidad, y socializarla para conocimiento de los(as) funcionarios(as). </t>
    </r>
    <r>
      <rPr>
        <sz val="10"/>
        <color rgb="FF0070C0"/>
        <rFont val="Calibri"/>
        <family val="2"/>
        <scheme val="minor"/>
      </rPr>
      <t>(Plan Transversal Política Equidad de Género Institucional)</t>
    </r>
  </si>
  <si>
    <r>
      <t xml:space="preserve">Realizar campañas de prevención, fomento y sensibilización, sobre temas de enfoque de género, diferencial, violencia contra las mujeres y discriminaciones étnicas y multiculturales,  dirigidas a los(as) funcionarios(as) de la Entidad. </t>
    </r>
    <r>
      <rPr>
        <sz val="10"/>
        <color rgb="FF0070C0"/>
        <rFont val="Calibri"/>
        <family val="2"/>
        <scheme val="minor"/>
      </rPr>
      <t>(Plan Transversal Política Equidad de Género Institucional)</t>
    </r>
  </si>
  <si>
    <r>
      <t xml:space="preserve">Realizar capacitación sobre temas de equidad de género, étnicas y multiculturales, dirigidas a toda la población que se vincule directa o indirectamente en la Entidad, dirigido los(as) funcionarios(as) de la Entidad. </t>
    </r>
    <r>
      <rPr>
        <sz val="10"/>
        <color rgb="FF0070C0"/>
        <rFont val="Calibri"/>
        <family val="2"/>
        <scheme val="minor"/>
      </rPr>
      <t>(Plan Transversal Política Equidad de Género Institucional)</t>
    </r>
  </si>
  <si>
    <r>
      <t xml:space="preserve">Desarrollar actividades lúdicas que contribuyan a la transformación cultural de los(as) funcionarios(as) de la Entidad en torno a temas de equidad de género, raza y étnicas. </t>
    </r>
    <r>
      <rPr>
        <sz val="10"/>
        <color rgb="FF0070C0"/>
        <rFont val="Calibri"/>
        <family val="2"/>
        <scheme val="minor"/>
      </rPr>
      <t>(Plan Transversal Política Equidad de Género Institucional)</t>
    </r>
  </si>
  <si>
    <r>
      <t>Reportar las gestiones para la implementación del Programa Sello Equipares Público, en articulación con Programa de Naciones Unidas PNUD.</t>
    </r>
    <r>
      <rPr>
        <sz val="10"/>
        <color rgb="FF0070C0"/>
        <rFont val="Calibri"/>
        <family val="2"/>
        <scheme val="minor"/>
      </rPr>
      <t xml:space="preserve"> (Plan Transversal Política Equidad de Género Institucional)  </t>
    </r>
  </si>
  <si>
    <r>
      <t xml:space="preserve">Conmemorar las fechas representativas sobre temas de superación de la discriminación, equidad de género, étnicas y multiculturales, con el fin de avanzar en la transformación cultural de la Entidad. </t>
    </r>
    <r>
      <rPr>
        <sz val="10"/>
        <color rgb="FF0070C0"/>
        <rFont val="Calibri"/>
        <family val="2"/>
        <scheme val="minor"/>
      </rPr>
      <t>(Plan Transversal Política Equidad de Género Institucional)</t>
    </r>
  </si>
  <si>
    <r>
      <t xml:space="preserve">Realizar el reporte de la medición de la satisfacción de los usuarios con el uso de los trámites parcial y  totalmente en línea, que  se encuentran registrados en el SUIT, con el fin de determinar acciones de mejora para el fortalecimiento en la atención al ciudadano. </t>
    </r>
    <r>
      <rPr>
        <i/>
        <sz val="10"/>
        <color rgb="FF0070C0"/>
        <rFont val="Calibri"/>
        <family val="2"/>
        <scheme val="minor"/>
      </rPr>
      <t>(PTEP Componente Iniciativas adicionales: Racionalización de Trámites)</t>
    </r>
  </si>
  <si>
    <t>Número de socializaciones de los canales de denuncias adoptados por la Entidad desarrolladas.
Mide el número de actividades de socialización de los canales de denuncia para presuntas faltas disciplinarias o actos de corrupción que se presentan en el desarrollo de la gestión institucional, así como su uso adecuado y disposición, realizadas a las partes interesadas internas y externas de la Entidad; con el fin de contar con mecanismos claros, que permitan la identificación de faltas disciplinarias y se puedan establecer las acciones correspondientes.</t>
  </si>
  <si>
    <t>Número de socializaciones y sensibilizaciones en materia de Gestión Ambiental desarrolladas
Mide el numero de acciones de socialización y sensibilización en temas de gestión ambiental tales como normativa, prácticas sostenibles,  consumos, disminución de los impactos ambientales, entre otros aspectos relevantes, con el fin de generar conocimientos y concientizar a los funcionarios de  la Entidad a nivel nacional sobre buenas prácticas en la materia.</t>
  </si>
  <si>
    <t>Elaborar informe de seguimiento sobre la gestión de articulaciones con actores internacionales en pro de generar acciones que mejoren u optimicen el desarrollo de las actividades de las regionales y los procesos estratégicos, misionales y de apoyo de la Entidad.</t>
  </si>
  <si>
    <t>Número de socializaciones en temas de Asuntos Internacionales migratorios y/o Política Exterior Colombiana desarrolladas 
Mide el número de acciones de socialización desarrolladas Asuntos Internacionales migratorios y/o Política Exterior Colombiana, dirigidas a las regionales y procesos misionales, con el fin de fortalecer las competencias de los funcionarios en la materia.</t>
  </si>
  <si>
    <t>(Número de socializaciones en temas de Asuntos Internacionales migratorios y/o Política Exterior Colombiana desarrolladas /Número de socializaciones en temas de Asuntos Internacionales migratorios y/o Política Exterior Colombiana programadas)*100</t>
  </si>
  <si>
    <t>100% del reporte de la medición de la satisfacción de los usuarios con el uso de los trámites parcial y totalmente en línea realizado. 
Mide el grado de la elaboración del reporte sobre la medición de la satisfacción de los usuarios con el uso de los trámites parcial y totalmente en línea realizado, con el fin de evaluar, mejorar y consolidar la calidad de los trámites digitales, garantizando servicios más eficientes, accesibles y alineados con las expectativas de los usuarios.</t>
  </si>
  <si>
    <t>Reporte de la medición de la satisfacción de los usuarios con el uso de los trámites parcial y totalmente en línea realizado (100%)</t>
  </si>
  <si>
    <t>(Número de revisiones y reportes de actualizaciones en SUIT realizados / Número de revisiones y reportes de actualizaciones en SUIT programados)*100</t>
  </si>
  <si>
    <r>
      <t xml:space="preserve">Formular y ejecutar la estrategia de racionalización de trámites registrada en la plataforma del Sistema Único de Información de Trámites (SUIT), con el fin de optimizar la gestión y expedición de trámites migratorios a cargo de la Entidad. </t>
    </r>
    <r>
      <rPr>
        <i/>
        <sz val="10"/>
        <color rgb="FF0070C0"/>
        <rFont val="Calibri"/>
        <family val="2"/>
        <scheme val="minor"/>
      </rPr>
      <t>(PTEP Componente Iniciativas adicionales: Racionalización de Trámites)</t>
    </r>
  </si>
  <si>
    <t>100% del Informe de análisis de medición del impacto en trámites elaborado y socializado
Mide el grado de elaboración del informe de análisis de la medición del impacto de los beneficios generados a partir de las mejoras implementadas en los trámites a través de la ejecución de la estrategia del SUIT en la vigencia anterior, así como, su posterior socialización a las partes interesadas en la Entidad.</t>
  </si>
  <si>
    <t xml:space="preserve">Eje 5. Convergencia regional
Catalizador 5. Fortalecimiento institucional como motor de cambio para recuperar la confianza de la ciudadanía y para el fortalecimiento del vínculo Estado-Ciudadanía -  a. Lucha contra la corrupción en las entidades públicas nacionales y territoriales </t>
  </si>
  <si>
    <r>
      <t>Llevar a cabo ejercicio de participación ciudadana, direccionado a recibir la retroalimentación  del mapa de riesgos de corrupción de la Entidad actualizado bajo los lineamientos del Decreto 1122 de 2024 y del DAFP, para su posterior consolidación y adopción.</t>
    </r>
    <r>
      <rPr>
        <i/>
        <sz val="10"/>
        <color rgb="FF0070C0"/>
        <rFont val="Calibri"/>
        <family val="2"/>
        <scheme val="minor"/>
      </rPr>
      <t xml:space="preserve"> (PTEP Componente Gestión del Riesgo: Riesgos para la Integridad Pública)</t>
    </r>
  </si>
  <si>
    <t>Número de monitoreos a los mapas de riesgos de corrupción realizados.
Mide el número de monitoreos que se realiza a la gestión de los riesgos de corrupción identificados en los  procesos, para el análisis de los controles y la determinación de su efectividad en la prevención de la materialización de los mismos.</t>
  </si>
  <si>
    <t>Número de capacitaciones y sensibilizaciones de la metodología de administración de riesgos de Integridad Pública desarrolladas
Mide el número de acciones de capacitación y sensibilización sobre la metodología de administración de riesgos adoptada en la Entidad, bajo los lineamientos del Departamento Administrativo de la Función Pública, para el fortalecimiento de la competencias de los funcionarios en los nuevos temas de riesgos, su identificación y la implementación de controles.</t>
  </si>
  <si>
    <t>(Número de capacitaciones y sensibilizaciones de la metodología de administración de riesgos de Integridad Pública desarrolladas/Número de capacitaciones y sensibilizaciones de la metodología de administración de riesgos de Integridad Pública programadas)*100</t>
  </si>
  <si>
    <t>Número de socializaciones y sensibilizaciones en materia tecnológica y de seguridad de la información desarrolladas
Mide el número de socializaciones y sensibilizaciones que aborden temas como el manejo de los sistemas de información, adjudicación y manejo de contraseñas, lineamientos sobre seguridad y privacidad de la información, entre otros, que contribuyan a fortalecer las competencias de los funcionarios a nivel nacional para la prevención de la materialización de los riesgos de corrupción en la Entidad.</t>
  </si>
  <si>
    <t xml:space="preserve">Número de acciones de socialización, sensibilización y divulgación realizadas. 
Mide el número de  acciones direccionadas a dar a conocer los criterios y requerimientos adoptados a través de las políticas Datos Personales y de Seguridad y Privacidad de la Información, para su adecuada implementación de forma transversal a los procesos y a nivel regional. </t>
  </si>
  <si>
    <r>
      <t>Elaborar y adoptar la política de integridad pública de la Entidad, estableciendo los lineamientos en la materia, capacitaciones y acciones de sensibilización y divulgación, así como, el compromiso de la Alta Dirección de la Entidad.</t>
    </r>
    <r>
      <rPr>
        <sz val="10"/>
        <color rgb="FF0070C0"/>
        <rFont val="Calibri"/>
        <family val="2"/>
        <scheme val="minor"/>
      </rPr>
      <t xml:space="preserve"> </t>
    </r>
    <r>
      <rPr>
        <i/>
        <sz val="10"/>
        <color rgb="FF0070C0"/>
        <rFont val="Calibri"/>
        <family val="2"/>
        <scheme val="minor"/>
      </rPr>
      <t>(PTEP Componente Legalidad y Estado Abierto: Integridad Pública y Cultura de la Legalidad)</t>
    </r>
  </si>
  <si>
    <r>
      <t xml:space="preserve">Diligenciar el autodiagnóstico del código de Integridad del Modelo Integrado de Planeación y Gestión (MIPG) y socializar los resultados, con el fin de establecer las oportunidades de mejora y el cierre de brechas en su implementación en la entidad. </t>
    </r>
    <r>
      <rPr>
        <i/>
        <sz val="10"/>
        <color rgb="FF0070C0"/>
        <rFont val="Calibri"/>
        <family val="2"/>
        <scheme val="minor"/>
      </rPr>
      <t>(PTEP Componente Legalidad y Estado Abierto: Integridad Pública y Cultura de la Legalidad)</t>
    </r>
  </si>
  <si>
    <r>
      <t xml:space="preserve">Actualizar la estrategia integridad y conflictos de intereses, con las acciones estratégicas establecidas para la vigencia, con el fin de fortalecer la apropiación del tema por parte de los servidores y colaboradores de la Entidad. </t>
    </r>
    <r>
      <rPr>
        <i/>
        <sz val="10"/>
        <color rgb="FF0070C0"/>
        <rFont val="Calibri"/>
        <family val="2"/>
        <scheme val="minor"/>
      </rPr>
      <t>(PTEP Componente Legalidad y Estado Abierto: Integridad Pública y Cultura de la Legalidad)</t>
    </r>
  </si>
  <si>
    <t>100% de la Estrategia para la gestión de conflictos de intereses actualizada, adoptada y socializada.
Mide el grado de actualización y socialización de la Estrategia, con el fin de generar el conocimiento y sensibilización sobre la importancia del cumplimiento de los lineamientos sobre integridad y conflictos de intereses en el desarrollo de la gestión institucional.</t>
  </si>
  <si>
    <r>
      <t xml:space="preserve">Evaluar la estrategia integridad y conflictos de intereses, a partir del análisis de la ejecución de las acciones estratégicas establecidas para cumplimiento en la vigencia, determinando las oportunidades de mejora en la materia. </t>
    </r>
    <r>
      <rPr>
        <i/>
        <sz val="10"/>
        <color rgb="FF0070C0"/>
        <rFont val="Calibri"/>
        <family val="2"/>
        <scheme val="minor"/>
      </rPr>
      <t>(PTEP Componente Legalidad y Estado Abierto: Integridad Pública y Cultura de la Legalidad)</t>
    </r>
  </si>
  <si>
    <r>
      <t xml:space="preserve">Aplicar el Test de percepción sobre integridad, y socializar los resultados obtenidos, de acuerdo a los lineamientos establecidos por el  Departamento Administrativo de la Función Pública. </t>
    </r>
    <r>
      <rPr>
        <i/>
        <sz val="10"/>
        <color rgb="FF0070C0"/>
        <rFont val="Calibri"/>
        <family val="2"/>
        <scheme val="minor"/>
      </rPr>
      <t>(PTEP Componente Legalidad y Estado Abierto: Integridad Pública y Cultura de la Legalidad)</t>
    </r>
  </si>
  <si>
    <t>100% del Test de percepción sobre integridad aplicado y resultados socializados  
Mide el grado de desarrollo y socialización con las partes interesadas, de los resultados del Test de percepción sobre integridad, para conocer el grado de conocimiento de los funcionario en la materia, y así poder aplicar las mejoras correspondientes.</t>
  </si>
  <si>
    <r>
      <t>Realizar la capacitación enfocada en el análisis de los resultados del Test sobre percepción de integridad, como instrumento para el apropiación y fortalecimiento de los conocimientos de los funcionarios en la materia.</t>
    </r>
    <r>
      <rPr>
        <i/>
        <sz val="10"/>
        <color rgb="FF0070C0"/>
        <rFont val="Calibri"/>
        <family val="2"/>
        <scheme val="minor"/>
      </rPr>
      <t xml:space="preserve"> (PTEP Componente Legalidad y Estado Abierto: Integridad Pública y Cultura de la Legalidad)</t>
    </r>
  </si>
  <si>
    <r>
      <t xml:space="preserve">Adelantar campañas de sensibilización sobre la importancia de la integridad pública y la declaración de conflictos de intereses, dirigidas a los(as) funcionarios(as) a nivel nacional. </t>
    </r>
    <r>
      <rPr>
        <i/>
        <sz val="10"/>
        <color rgb="FF0070C0"/>
        <rFont val="Calibri"/>
        <family val="2"/>
        <scheme val="minor"/>
      </rPr>
      <t>(PTEP Componente Legalidad y Estado Abierto: Integridad Pública y Cultura de la Legalidad)</t>
    </r>
  </si>
  <si>
    <r>
      <t xml:space="preserve">Desarrollar las actividades de la caja de herramientas de la política de integridad, atendiendo sus cuatro líneas de acción (Activación, fomento, ejemplificar y compromiso), bajo los lineamientos del Departamento Administrativo de la Función Pública. </t>
    </r>
    <r>
      <rPr>
        <i/>
        <sz val="10"/>
        <color rgb="FF0070C0"/>
        <rFont val="Calibri"/>
        <family val="2"/>
        <scheme val="minor"/>
      </rPr>
      <t>(PTEP Componente Legalidad y Estado Abierto: Integridad Pública y Cultura de la Legalidad)</t>
    </r>
  </si>
  <si>
    <r>
      <t xml:space="preserve">Establecer el Grupo de Gestores de integridad del nivel regional, con el fin de fortalecer la implementación de la política en la Entidad y dar cumplimiento a los requerimientos del Modelo Integrado de Planeación y Gestión MIPG.  </t>
    </r>
    <r>
      <rPr>
        <i/>
        <sz val="10"/>
        <color rgb="FF0070C0"/>
        <rFont val="Calibri"/>
        <family val="2"/>
        <scheme val="minor"/>
      </rPr>
      <t>(PTEP Componente Legalidad y Estado Abierto: Integridad Pública y Cultura de la Legalidad)</t>
    </r>
  </si>
  <si>
    <r>
      <t>Presentar propuesta para la creación de un espacio para temas de conflicto de interés en la Intranet y Página Web, donde se de a conocer los aspectos y mecanismos implementados en la Entidad para su gestión. (</t>
    </r>
    <r>
      <rPr>
        <i/>
        <sz val="10"/>
        <color rgb="FF0070C0"/>
        <rFont val="Calibri"/>
        <family val="2"/>
        <scheme val="minor"/>
      </rPr>
      <t>PTEP Componente Legalidad y Estado Abierto: Integridad Pública y Cultura de la Legalidad)</t>
    </r>
  </si>
  <si>
    <t>100% de la Propuesta para espacio en temas de conflicto de interés en la Intranet y Página Web elaborada y presentada
Mide el grado de la propuesta elaborada y presentada para la creación del espacio para tratar temas de conflicto de interés en la Intranet y Página Web de la Entidad, con el fin de prevenir, orientar y gestionar de manera transparente los posibles conflictos, fortaleciendo la integridad institucional y la confianza ciudadana.</t>
  </si>
  <si>
    <r>
      <t>Emitir informe de las PQRDS recibidas en materia de integridad, conflictos de intereses, impedimentos y recusaciones, como insumo para el cumplimiento de los criterios establecidos en la materia.</t>
    </r>
    <r>
      <rPr>
        <i/>
        <sz val="10"/>
        <rFont val="Calibri"/>
        <family val="2"/>
        <scheme val="minor"/>
      </rPr>
      <t xml:space="preserve"> </t>
    </r>
    <r>
      <rPr>
        <i/>
        <sz val="10"/>
        <color rgb="FF0070C0"/>
        <rFont val="Calibri"/>
        <family val="2"/>
        <scheme val="minor"/>
      </rPr>
      <t>(PTEP Componente Legalidad y Estado Abierto: Integridad Pública y Cultura de la Legalidad)</t>
    </r>
  </si>
  <si>
    <r>
      <t xml:space="preserve">Realizar seguimiento al registro de la información en el aplicativo de integridad pública del Estado, por parte de los contratistas de prestación de servicios profesionales y/o de apoyo a la gestión, con el fin de promover las buenas prácticas de gestión, la transparencia y la integridad pública. </t>
    </r>
    <r>
      <rPr>
        <i/>
        <sz val="10"/>
        <color rgb="FF0070C0"/>
        <rFont val="Calibri"/>
        <family val="2"/>
        <scheme val="minor"/>
      </rPr>
      <t>(PTEP Componente Legalidad y Estado Abierto: Integridad Pública y Cultura de la Legalidad)</t>
    </r>
  </si>
  <si>
    <t>Mide el número de capacitaciones en temas de rendición de cuentas y participación ciudadana realizadas
Mide el número de capacitaciones brindadas a los funcionarios de la Entidad, en aras de fortalecer sus conocimientos y competencias en materia de rendición de cuentas y participación ciudadana, para el desarrollo de los ejercicios a realizar con la ciudadanía y demás partes interesadas de la Entidad.</t>
  </si>
  <si>
    <t>Número de informes de los ejercicios de Participación Ciudadana y Rendición de Cuentas desarrollados
Mide el número de informes sobre los ejercicios de Participación Ciudadana y Rendición de Cuentas realizados que incluya el análisis de la medición de la satisfacción de los grupos de valor, con el objetivo de  fortalecer la relación entre la Entidad y la ciudadanía, y asegurar una gestión más abierta, participativa y responsable, direccionados a la satisfacción de las necesidades frente a los servicios y trámites que presta la Entidad.</t>
  </si>
  <si>
    <r>
      <t xml:space="preserve">Presentar los reportes de avances de la conformación y gestión del nodo del Sistema Nacional de Rendición de Cuentas (SNRdC) del sector Relaciones Exteriores. (Acciones o requerimientos específicos que se hagan frente al nodo). </t>
    </r>
    <r>
      <rPr>
        <i/>
        <sz val="10"/>
        <color rgb="FF0070C0"/>
        <rFont val="Calibri"/>
        <family val="2"/>
        <scheme val="minor"/>
      </rPr>
      <t>(PTEP Componente Legalidad y Estado Abierto: Diálogo y Corresponsabilidad)</t>
    </r>
  </si>
  <si>
    <t>100% de la hoja de ruta establecida para la implementación de la carpeta ciudadana digital actualizada y desarrollada.
Mide el porcentaje de actualización de la hoja de ruta para la implementación de la carpeta ciudadana digital y desarrollo de las acciones establecidas para la implementación de los servicios ciudadanos digitales en la Entidad, en cumplimiento de los lineamientos normativos existentes en la materia.</t>
  </si>
  <si>
    <t>Número de seguimientos a la plataforma de agendamiento de citas realizados
Mide el número de seguimientos a la nueva plataforma de agendamiento de citas, para el incremento de la satisfacción ciudadana y el cumplimiento de los criterios de calidad establecidos por la Entidad</t>
  </si>
  <si>
    <t>Número de seguimientos y emisión de resultados realizados y publicados.
Mide el número de seguimientos programados para identificar las oportunidades de mejora a implementar en el desarrollo de la atención a la ciudadanía y grupos de valor de la Entidad.</t>
  </si>
  <si>
    <t>(Número de seguimientos y emisión de resultados realizados y publicados/Número de seguimientos y emisión de resultados programados)*100</t>
  </si>
  <si>
    <t>100% del Programa de Gestión Documental (PGD) actualizado y aprobado.
Mide el porcentaje de actualización del Programa de Gestión Documental (PGD), y sus cinco (5) programas específicos, en aras de su posterior presentación ante el Comité Institucional de Gestión y Desempeño para su respectiva aprobación.
Programa Normalización de formas y formularios electrónicos. 
Programa de Documentos vitales o esenciales. 
Programa de Gestión de Documentos Electrónicos. 
Programa de Documentos Especiales. 
Programa de Plan Institucional de Capacitación.</t>
  </si>
  <si>
    <t xml:space="preserve">Elaborar informe de seguimiento a la ejecución de los recursos y asistencia otorgados por las agencias y organismos de cooperación internacional,  tanto a  nivel central como regional, mediante los  criterios establecidos, que permitan identificar y discriminar los apoyos recibidos por la Entidad para su operación. 
</t>
  </si>
  <si>
    <t>Realizar la conciliación periódica de recaudo por trámites y servicios migratorios de la vigencia, mediante del comparativo de la información registrada en el sistema misional Platinum vs la Entidad financiera.</t>
  </si>
  <si>
    <t>Número de conciliaciones de recaudo por trámites y servicios migratorios realizados y presentados
Mide el cumplimiento en la elaboración de las conciliaciones de recaudo por trámites y servicios migratorios, a partir de la revisión y análisis de la información  registrada en el sistema misional Platinum vs la Entidad financiera; así como, la presentación de estos resultados ante la Secretaría General y la Oficina Asesora Jurídica en el marco de las sanciones administrativas.</t>
  </si>
  <si>
    <t>Elaborar informes de la gestión financiera, para su respectiva socialización a la Dirección y Secretaría General, como insumo para la toma de decisiones por la alta dirección en el marco del fortalecimiento del proceso.</t>
  </si>
  <si>
    <t>Número de informes de gestión de trámites financieros de la vigencia elaborados y presentados       
Mide el cumplimiento en la emisión de los informes que registra la gestión financiera realizada en la vigencia, así como, su socialización a la  Dirección y Secretaría General, para la implementación de acciones de mejora en el proceso.</t>
  </si>
  <si>
    <t>(Número de informes de gestión de trámites financieros de la vigencia elaborados y presentados / Número de informes de gestión financiera programados para la vigencia)*100</t>
  </si>
  <si>
    <t>Número de alertas tempranas para el monitoreo de la ejecución presupuestal emitidas 
Mide el número de alertas tempranas comunicadas oportunamente a través de memorando vía correo electrónico, dirigido a los supervisores y/o Gerentes de procesos,  para la prevención de incumplimientos en la ejecución presupuestal y la presentación de acciones de mejora cuando haya lugar.</t>
  </si>
  <si>
    <t>Realizar el envío de la información correspondiente al título ejecutivo en el marco de las sanciones administrativas, a la Oficina Asesora Jurídica, en aras de contar con los soportes para el inicio de la acción de cobro dentro del término establecido para tal fin.</t>
  </si>
  <si>
    <t xml:space="preserve">Gestión y Resultado </t>
  </si>
  <si>
    <t>Gestión y Producto</t>
  </si>
  <si>
    <t>Resultado y Producto</t>
  </si>
  <si>
    <t>Físicos, Humanos y Tecnológicos.</t>
  </si>
  <si>
    <t>Físicos, Financieros, Humanos y Tecnológicos.</t>
  </si>
  <si>
    <t>Oficina Asesora de Planeación / Oficina de Control Interno / Procesos Misionales</t>
  </si>
  <si>
    <t>Oficina Asesora de Planeación / Oficina de Control Interno / Subdirección Control Disciplinario Interno</t>
  </si>
  <si>
    <t>Direcciones Regionales / Grupo de Relación con la Ciudadanía</t>
  </si>
  <si>
    <t>Subdirección de Extranjería / Oficina de Tecnología</t>
  </si>
  <si>
    <t>Oficina Asesora de Planeación / GPDO / Grupo de Relación con la Ciudadanía</t>
  </si>
  <si>
    <t xml:space="preserve">Objetivo 3. Fortalecer integralmente las capacidades de gestión del Sector de Relaciones Exteriores para cumplir los objetivos y metas del Gobierno del Cambio.
Estrategia 3. Apertura de misiones en el exterior y puntos de atención  </t>
  </si>
  <si>
    <t xml:space="preserve">Objetivo 3. Fortalecer integralmente las capacidades de gestión del Sector de Relaciones Exteriores para cumplir los objetivos y metas del Gobierno del Cambio.
Estrategia 2. Gestión del talento humano para brindar un servicio profesional, comprometido, con amplia experiencia y con las competencias humanas necesarias para atender y satisfacer adecuadamente las necesidades de la política exterior y migratoria.
</t>
  </si>
  <si>
    <t>Objetivo 3. Fortalecer integralmente las capacidades de gestión del Sector de Relaciones Exteriores para cumplir los objetivos y metas del Gobierno del Cambio.
Estrategia 2. Gestión del talento humano para brindar un servicio profesional, comprometido, con amplia experiencia y con las competencias humanas necesarias para atender y satisfacer adecuadamente las necesidades de la política exterior y migratoria.</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</si>
  <si>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t>
  </si>
  <si>
    <t>Objetivo 3. Fortalecer integralmente las capacidades de gestión del Sector de Relaciones Exteriores para cumplir los objetivos y metas del Gobierno del Cambio.
Estrategia 4. Proyección eficaz de los recursos de funcionamiento e inversión, para atender las prioridades de la política exterior y migratoria, y del Plan de Austeridad del Gasto Público.</t>
  </si>
  <si>
    <t>Formalizar ante el Ministerio de Tecnologías de la Información y las Comunicaciones, solicitud de formación para fortalecer las competencias de los funcionarios en temas de datos abiertos y federación de datos para el Portal de Datos Abiertos (www.datos.gov.co).</t>
  </si>
  <si>
    <r>
      <t xml:space="preserve">Realizar informe sobre las actividades de desvinculación asistida dirigidas a los(as) funcionarios(as) en etapa de Prepensión o por otras modalidades de retiro. </t>
    </r>
    <r>
      <rPr>
        <i/>
        <sz val="10"/>
        <color theme="9"/>
        <rFont val="Calibri"/>
        <family val="2"/>
        <scheme val="minor"/>
      </rPr>
      <t>(Eje Equilibrio Psicosocial)</t>
    </r>
    <r>
      <rPr>
        <sz val="10"/>
        <color theme="9"/>
        <rFont val="Calibri"/>
        <family val="2"/>
        <scheme val="minor"/>
      </rPr>
      <t xml:space="preserve"> (Plan Transversal de Bienestar e Incentivos Institucional)</t>
    </r>
  </si>
  <si>
    <r>
      <t xml:space="preserve">Realizar informe sobre las actualizaciones de las matrices, reglamentos, requisitos, programas, planes de emergencia y demás documentos del Sistema de Gestión de Seguridad y Salud en el Trabajo, que se requieran de acuerdo a la normatividad vigente. </t>
    </r>
    <r>
      <rPr>
        <sz val="10"/>
        <color theme="9"/>
        <rFont val="Calibri"/>
        <family val="2"/>
        <scheme val="minor"/>
      </rPr>
      <t>(Plan Transversal de Seguridad y Salud en el Trabajo)</t>
    </r>
  </si>
  <si>
    <t xml:space="preserve">Solicitud de formación ante MinTic en temas de datos abiertos y federación de datos realizada (100%) </t>
  </si>
  <si>
    <t xml:space="preserve">100% de la Socialización de lineamientos y retroalimentación de los ejercicios de Buenas Prácticas y Lecciones Aprendidas
Mide el grado de desarrollo de la socialización de lineamientos, retroalimentación y publicación de los ejercicios de Buenas Prácticas y Lecciones Aprendidas dirigidos a los procesos y regionales, para  el fortalecimiento de las competencias de los funcionarios y contratistas de la Entidad en el tema, acorde con los lineamientos del Modelo Integrado de Planeación y Gestión.    </t>
  </si>
  <si>
    <t>Socialización sobre  de ejercicios de Buenas Prácticas y Lecciones Aprendidas realizada (50%)
Retroalimentaciones de ejercicios e Buenas Prácticas y Lecciones Aprendidas realizadas (50%)</t>
  </si>
  <si>
    <t xml:space="preserve">Elaborar y presentar ejercicios de "Buenas Prácticas y Lecciones Aprendidas", de acuerdo con los lineamientos emitidos por el proceso de Gestión Mejora, en aras del fortalecimiento de la gestión del conocimiento en la Entidad. </t>
  </si>
  <si>
    <t>Número de  ejercicios de  "Buenas Prácticas y Lecciones Aprendidas" elaborados y presentados
Mide el número el número de ejercicios de Buenas Prácticas y Lecciones Aprendidas elaborados identificadas en el desarrollo de la gestión institucional, para su presentación al proceso de Gestión Mejora, en aras de contar con su valoración y su publicación en el repositorio ubicado en la Intranet.</t>
  </si>
  <si>
    <t>(Número de  ejercicios de  Buenas Prácticas y Lecciones Aprendidas elaborados y presentados / Número de  ejercicios de  Buenas Prácticas y Lecciones Aprendidas programados)*100</t>
  </si>
  <si>
    <t>Humanos, Tecnológicos y Físicos</t>
  </si>
  <si>
    <t>Desarrollar la primera fase para la actualización de las Tablas de Retención Documental (TRD) de la Entidad, atendiendo los lineamientos emitidos por el Archivo General de la Nación y de acuerdo con el plan de trabajo establecido para la vigencia, para la socialización de resultados en Comité Institucional de Gestión y Desempeño.</t>
  </si>
  <si>
    <t xml:space="preserve">100% de la Fase I. Investigación preliminar de TRD ejecutada
Mide el porcentaje de ejecución de la primera fase del plan de trabajo definido por la Entidad para la actualización de las tablas de retención documental n articulación con los diferentes procesos, bajo los lineamientos dados por el Archivo General de la Nación y atendiendo los cambios organizacionales que se presenten, para establecer la disposición final de los documentos generados en el desarrollo de la gestión institucional.  Esta fase representa el 25% del plan de trabajo proyectado, contando con 4 fases en total para el ejercicio a mediano plazo.                      </t>
  </si>
  <si>
    <t>Gestión
Producto</t>
  </si>
  <si>
    <t>Porcentaje dela Fase I. de TRD ejecutada (100%)</t>
  </si>
  <si>
    <t>Adelantar la elaboración del Modelo de Requisitos para la gestión de documentos electrónicos, de acuerdo con las fases establecidas para la vigencia 2026,  en el marco del fortalecimiento de la gestión del proceso.</t>
  </si>
  <si>
    <t>Número de fases del Modelo de Requisitos para la gestión de documentos electrónicos vigencia 2026 desarrolladas. 
Mide el número de fases programadas para la elaboración del documento de Modelo de Requisitos en 2026, como etapa inicial de la gestión de documentos electrónicos y conformación de expedientes electrónicos, con el fin de asegurar la autenticidad, integridad, fiabilidad y disponibilidad de los documentos a lo largo de su ciclo de vida, facilitando la transformación digital, interoperabilidad y conformación de expedientes electrónicos. 
Fase I. Planeación y diagnóstico
Fase II. Definición de requisitos funcionales y no funcionales</t>
  </si>
  <si>
    <t>(Número de fases del Modelo de Requisitos para la gestión de documentos electrónicos vigencia 2026 desarrolladas / Número de fases del Modelo de Requisitos para la gestión de documentos electrónicos vigencia 2026 programadas)*100</t>
  </si>
  <si>
    <t>A través de los informes elaborados, se realizó seguimiento a los flujos migratorios, respuestas a autoridades, PQRSDF, deportados, documentación fraudulenta, apoyo de Registraduría Nacional del Estado Civil, contrataciones, proyectos de recaudo, estudios técnicos, presupuesto, entre otros, durante el primer trimestre, tomando como referencia la curva de crecimiento, comportamiento y proyección; información que permitirá elaborar informes de gestión con destino a la Alta Dirección y que son relevantes para la toma de decisiones; además, en el ejercicio de la actividad migratoria en los PCM, se presentan situaciones particulares de viajeros que pretenden ingresar o salir del país bajo diferentes modalidades que están fuera de los lineamientos migratorios y legales, los cuales son detectados por los funcionarios en el filtro de atención.
Es de resaltar que se ha realizado seguimiento a la productividad y desempeño de los PCM; entre los que se encuentran el número de funcionarios diarios, número de movimientos migratorios por hora, número promedio de movimientos registrados por funcionario diario, número de vuelos entrando y saliendo, información que es clave para realizar una adecuada planeación que contribuya al mejorar la eficiencia en la atención migratoria.
Por otra parte, se describe la fenomenología presentada en los PCM y los casos que pueden afectar la actividad del control migratorio las cuales son detectadas por los funcionarios en los PCM, como la detección de documentos de viaje indubitados o dictaminados como fraudulentos, la obtención de nacionalidad colombiana con información falsa, las capturas por anotaciones en el sistema, entre otros.</t>
  </si>
  <si>
    <t>Fortalecimiento del marco técnico-operativo para el sostenimiento de la calidad del dato mediante la formalización de directrices permanentes de obligatorio cumplimiento y la articulación técnica con la Oficina Asesora de Planeación (OPLA) para el monitoreo estratégico de inconsistencias.
-Memorando No. 20264010003813 con lineamientos para garantizar la integridad y exactitud de los datos en el sistema SIM Platinum.
-Correo de entrega de lineamientos.</t>
  </si>
  <si>
    <t>Se emitió el Memorando No. 20264010003813, estableciendo lineamientos obligatorios para garantizar la integridad y exactitud de los datos en el sistema SIM Platinum. Se definieron ejes de acción centrados en la identificación y tratamiento de Salidas No Conformes (SNC) bajo la Guía EVGMG.02, exigiendo ajustes técnicos inmediatos para asegurar información veraz. Adicionalmente, se articuló con la OPLA la recopilación de insumos para construir indicadores que permitan un monitoreo mensual del cumplimiento normativo y la eficacia en la corrección de datos en las Direcciones Regionales.</t>
  </si>
  <si>
    <t>Institucionalización y ejecución de acciones de fortalecimiento de competencias técnicas mediante la inclusión del proceso de Extranjería en el Plan Institucional de Capacitación (PIC) 2026 y el desarrollo de jornadas de actualización normativa y operativa para el talento humano a nivel nacional.
-Correo Jornada de Fortalecimiento del Proceso de Priorizaciones
-Memorando No. 20264030002283 con lineamiento término del pre-registro para ciudadanos venezolanos.
-Correo de socialización de lineamiento de pre-registro para venezolanos.
-Plan Institucional de Capacitación.
-Correo Plan de Capacitación</t>
  </si>
  <si>
    <t>Se consolidó la oferta formativa institucional garantizando la temática misional en el PIC 2026. Se desarrolló una jornada nacional sobre el proceso de Priorizaciones, enfocada en la mitigación de errores operativos y la resolución de dudas técnicas en las regionales. Adicionalmente, se socializó el lineamiento técnico sobre el término del pre-registro para ciudadanos venezolanos, unificando criterios de atención. Estas acciones promueven una cultura de excelencia y seguridad jurídica, alineándose con el objetivo de fortalecer las competencias técnicas del talento humano para asegurar la eficiencia en los trámites de extranjería.</t>
  </si>
  <si>
    <t>Consolidación del seguimiento estratégico al mecanismo de regularización PEP-TUTOR, mediante la elaboración del informe de gestión que evalúa la efectividad del proceso de identificación y protección de representantes legales de niños, niñas y adolescentes, garantizando su integración socioeconómica y seguridad jurídica.
-Informe de seguimiento sobre la implementación del mecanismo de regularización PEP – TUTOR.</t>
  </si>
  <si>
    <t>Se elaboró el informe de seguimiento sobre la implementación del Permiso Especial de Permanencia (PEP-TUTOR), verificando el cumplimiento de los requisitos de otorgamiento y su impacto en la seguridad jurídica de la población migrante. El reporte analiza la eficacia del mecanismo para facilitar el acceso de los tutores a servicios de salud, educación y vinculación laboral legal en el país. Este insumo técnico permite monitorear la correcta integración socioeconómica de los beneficiarios y asegura que el proceso de regularización se mantenga alineado con los lineamientos de protección integral y soberanía definidos por el Gobierno Nacional.</t>
  </si>
  <si>
    <t>Formulación y presentación de una propuesta estratégica de reforma normativa orientada a la optimización de los mecanismos de regularización para solicitantes de refugio, promoviendo su integración socioeconómica y el respeto a sus derechos fundamentales en armonía con la Política Integral Migratoria (PIM).
-Correo propuesta de mecanismo de regularización.
-Proyecto de Decreto propuesta de mecanismo de regularización.</t>
  </si>
  <si>
    <t>Durante el primer trimestre de 2026, se consolidó la propuesta del proyecto de reforma normativa para el procedimiento de determinación de la condición de refugiado. Esta iniciativa propone garantizar a los solicitantes el acceso al Salvoconducto de Permanencia SC-2. El mecanismo busca permitir la permanencia regular y temporal en el territorio nacional, habilitando formalmente al ciudadano para ejercer actividades, ocupaciones o trabajos. Lo anterior se fundamenta en la necesidad de asegurar la subsistencia digna de los solicitantes mientras se resuelve su situación administrativa, cumpliendo con los requisitos de la legislación laboral, tributaria y migratoria vigente.</t>
  </si>
  <si>
    <t>Se realizó capacitación en la que se resolvieron dudas sobre el procedimiento administrativo sancionatorio y se unificaron criterios sobre la diligencia de notificación de los actos administrativos, se realizó explicación de la notificación en cada una de las etapas procesales.
Las capacitaciones se realizaron así: 
-05 de marzo de 2026 - Regional El Guajira - funcionarios capacitados: 21
-17 de marzo de 2026 - Regional El Dorado - funcionarios capacitados: 25
-26 de marzo de 202 - Regional Andina - funcionarios capacitados: 10</t>
  </si>
  <si>
    <t>El 04 de marzo de 2026 se remitió borrador de proyecto de Ley a la Oficina Jurídica de Migración Colombia, ampliando los antecedentes del proyecto con la concepción y relación cronológica del control migratorio y de extranjería en el país y su desarrollo normativo; describiendo las limitaciones del procedimiento sancionatorio vigente frente al contexto migratorio actual con sustento jurídico; ampliando la conveniencia de la ley con base a estas necesidades y, ampliando el objeto de la ley buscando resaltar el respeto a los derechos de las personas al debido proceso. Del mismo modo se integró cuadro que señala la graduación de las medidas discrecionales según la falta cometida.</t>
  </si>
  <si>
    <t xml:space="preserve"> Se consolidó documento diagnóstico y propuesta de reorganización del proceso de verificación migratoria,  estableciendo los objetivos del mismo y la caracterización para determinar las rutas de los diferentes casos que se presenten en los flujos migratorios; el monitoreo y seguimiento que se realizará desde el Nivel Central a las actividades de verificación que se realizan en las Regionales y, la conformación de los grupos de verificación en las regionales para fortalecer el desarrollo de las actividades del proceso. A partir de este documento se proyectó circular de lineamientos para la reorganización de los grupos de verificación migratoria en las direcciones regionales, la cual se encuentra en revisión por parte de la Subdirección, la Oficina Asesora de Planeación y la Oficina Asesora Jurídica.</t>
  </si>
  <si>
    <t xml:space="preserve">La demora en el reporte de los resultados de verificaciones de las regionales, afecta el tiempo de consolidación de la información, retrasando la producción del reporte. </t>
  </si>
  <si>
    <t xml:space="preserve">Se elaboraron boletines por cada regional en la que los directores regionales pueden evidenciar el resultado de las acciones adelantadas por la regional, en el marco de las funciones del proceso de verificación migratoria. 
Cada boletín da cuenta del número de detecciones de migrantes irregulares, los procesos administrativos impuestos con las principales causales, el número de verificaciones realizadas y el número de inscritos en el SIRE. </t>
  </si>
  <si>
    <t>Se elaboró un informe de la gestión durante el corte del 01 de enero al 31 de marzo de 2026, en el que se describe que la Secretaría Técnica de la Comisión Intersectorial de Lucha contra el Tráfico de Migrantes, a cargo de Migración Colombia, realizó los oficios de solicitud de aprobación u observaciones que serían dirigidos a las secretarías departamentales en Cúcuta, Arauca y Leticia; así mismo, recopiló las observaciones al Reglamento Interno de la Comisión, que fueron generadas por las diferentes entidades participantes y, finalmente, realizó la convocatoria a la XII Sesión Plenaria, la cual será llevada a cabo el 15 de abril de 2026, en el Palacio San Carlos en Bogotá, sede de la Cancillería del Ministerio de Relaciones Exteriores.</t>
  </si>
  <si>
    <t xml:space="preserve">•Al corte del primer trimestre de 2026 se adelantan 17 investigaciones 16 por Tráfico de Migrantes y 1 por Trata de Personas Transnacional.
•Durante el primer (01) trimestre objeto de informe, se aperturaron (03) investigaciones penales: Dos (02) por el delito de Tráfico de Migrantes y una (01) por Trata de Personas, con Fiscales Especializado del Eje Temático Contra la Trata de Personas Trasnacional y el Tráfico de Migrantes de la Dirección Especializada Contra las Violaciones a los Derechos Humanos. 
• Se realizó una revisión a las investigaciones en curso y se determinó el archivo de diez (10) casos, que no se había materializado  impulso procesal.
• Durante el primer (01) trimestre objeto de informe se presentan los siguientes avances: 
 Siete (07) casos con un avance igual o superior al 70% 
 Dos (02) casos con un avance entre el 50% y el 69% 
 Ocho (08) casos con un avance inferior al 50% 
• Se ejecutaron doscientas cincuenta y dos (252) actividades de Policía Judicial, siendo las más relevantes: 
 Búsqueda Selectiva, 27%
 Análisis de evidencia, 26% 
 Interceptación de comunicaciones telefónicas y similares, 16%  </t>
  </si>
  <si>
    <t>Se trabaja actualmente en el planteamiento de la estrategia de comunicaciones para la vigencia 2026 bajo el nuevo estándar (EDF.83 Elaboración de Estrategias Institucionales v1), junto con la Política y el Manual de Comunicaciones que se desarrollan en simultáneo para garantizar la coherencia y lineamientos, y se proyecta la presentación del nuevo documento de estrategia ante mesa técnica para su aval en el segundo trimestre de 2026.</t>
  </si>
  <si>
    <t>Nuevo sitio web: https://portal.migracioncolombia.gov.co/ 
Se adjuntan actas de reuniones de revisión de funcionamiento y transferencia de conocimiento, así como las evidencias de pendientes en el micrositio en enero 21.</t>
  </si>
  <si>
    <t>Por dificultades administrativas del desarrollador del sitio web (BID) se extendió el tiempo de entrega inicial al primer trimestre de 2026, afectando la continuidad de los enlaces y la supervisión del proceso. Luego de un plan de contingencia se hizo recepción extemporánea del sitio web para iniciar la migración de la información (30 de marzo se recibió el dominio).</t>
  </si>
  <si>
    <t>Se desarrolló la nueva versión del sitio web de Migración Colombia y la socialización se proyecta para el segundo trimestre de 2026.
Se trabaja en la actualización de contenidos, migración de información y redirección de los enlaces existentes al nuevo sitio web, al tiempo que se sigue cargando información en el sitio web antiguo que estará vigente hasta mayo. Se llevaron a cabo jornadas de capacitación para la administración del nuevo sitio web con el equipo de comunicaciones y el equipo de desarrollo del BID.</t>
  </si>
  <si>
    <t xml:space="preserve">Durante el periodo, se realizaron mensualmente acciones de seguimiento a la ejecución del PAABS mediante la remisión de correos electrónicos a las dependencias responsables, solicitando información sobre el estado de los procesos contractuales.
Estas gestiones permitieron consolidar insumos para la elaboración de los reportes de seguimiento y promover el cumplimiento oportuno de las actividades programadas.
</t>
  </si>
  <si>
    <t>Durante el periodo comprendido entre enero y marzo, se dio cumplimiento a la actividad mediante la realización de tres (3) jornadas de socialización en temas contractuales, superando lo inicialmente previsto. Estas jornadas estuvieron dirigidas a los participantes de los procesos precontractual, contractual y poscontractual, permitiendo fortalecer sus conocimientos y competencias en la materia, así como promover el adecuado cumplimiento de la normatividad vigente y de los lineamientos de la entidad</t>
  </si>
  <si>
    <t>Elaboración del informe sobre la gestión e implementación del convenio para el fortalecimiento del sistema de gestión documental Orfeo en aras de la automatización y el fortalecimiento del proceso.</t>
  </si>
  <si>
    <t>Para este primer trimestre de 2026, se realizaron diferentes solicitudes al Departamento Nacional de Planeación DNP, con el fin de realizar la suscripción del convenio para el fortalecimiento del Sistema de gestión documental Orfeo. En este sentido, dada la Ley de Garantías Electorales, no se ha podido suscribir el convenio con dicha Entidad.</t>
  </si>
  <si>
    <t>Se realizó la proyección de ingresos de la Entidad, para la vigencia 2026, con el fin de contar con una línea base de los recursos propios de la Entidad para la toma de decisiones.</t>
  </si>
  <si>
    <t xml:space="preserve">Se realizaron los reportes de los ingresos por recursos propios para los meses de enero  y febrero de 2026, de conformidad con lo programado. 
Los reportes incluyen la información de los diferentes conceptos. </t>
  </si>
  <si>
    <t>Se emitieron las alertas tempranas a los supervisores de contratos mediante memorando informado a través de correo electrónico.</t>
  </si>
  <si>
    <t>Se remitieron los reportes de ejecución presupuestal mediante para la gestión y seguimiento por parte de los supervisores de los procesos contractuales.</t>
  </si>
  <si>
    <t xml:space="preserve">Para el mes de enero se realiza el cierre de la vigencia 2025, por tal motivo no se realiza reporte.  </t>
  </si>
  <si>
    <t>Durante el periodo de reporte se realizó la revisión mensual de la información de los procesos judiciales activos en la Entidad que se encuentran registrados en el Sistema Único de Gestión e Información Litigiosa del Estado eKogui de la  Agencia Nacional de Defensa Jurídica del Estado (ANDJE); lo anterior, con el fin de realizar el análisis de sus estado y como insumo para la toma de decisiones en la materia, en aras del fortalecimiento de la gestión del proceso en materia de prevención de daño antijurídico.</t>
  </si>
  <si>
    <t>Se implementaron las acciones necesarias para garantizar el fortalecimiento de la confiabilidad, integridad y seguridad de la información del Grupo de Gestión de Cobro Coactivo mediante la consolidación y depuración de los registros provenientes de archivos digitalizados y bases de datos existentes, permitiendo una gestión más eficiente y un adecuado seguimiento al estado de los procesos de cobro.</t>
  </si>
  <si>
    <t>Se realizó la revisión y validación jurídica de los títulos recibidos, determinando su idoneidad para el ejercicio de la acción de cobro. Adpotanto un plan de trabajo específico de la siguiente forma: 
1. Identificación de la ubicación de la información relacionada con la Gestión de Cobro.
2. Definición de la nueva ubicación y medios de acceso a la información. 
3. Inventario de las bases de datos existentes. 
4. Verificación de los expedientes digitalizados.
5. Recuperación de expedientes extraviados. 
6. Recopilación de archivos y depuración de duplicados. 
7. Consolidación de las matrices de gestión entregadas por la anterior Coordinación del Grupo Interno de Trabajo.
En consecuencia, se adelantaron requerimientos de pago y se iniciaron las actuaciones administrativas y judiciales correspondientes, efectuando seguimiento a los procesos con el fin de promover la recuperación de recursos a favor de la entidad.</t>
  </si>
  <si>
    <t>Se adoptaron las medidas necesarias que permitieron garantizar fortalecimiento del proceso de recuperación de cartera, mediante la gestión oportuna y efectiva de los títulos ejecutivos recibidos por la Oficina Asesora Jurídica, permitiendo el inicio de acciones de cobro conforme a la normativa vigente y contribuyendo a la generación de ingresos para la Entidad.</t>
  </si>
  <si>
    <t>Se desarrolló una capacitación en materia de juzgamiento disciplinario interno, realizada a los funcionarios  adscritos a la Regional Andina, el 27 de marzo de 2026. 
Fuente de Verificación:
-Presentación proyectada durante capacitación en materia de juzgamiento disciplinario interno.
-Grabación de la capacitación en materia de juzgamiento disciplinario.
-Listados de asistencia</t>
  </si>
  <si>
    <t>Se realizó capacitación el día 27 de marzo de 2026 en materia de juzgamiento disciplinario interno, en la que participaron el Director Regional, coordinadores y supervisores de los procesos misionales de la Regional Andina, la cual tuvo como objetivo principal, el fortalecimiento de los conocimientos y competencias en materia disciplinaria, con las siguientes temáticas: Valoración de conocimientos de los funcionarios; Fundamentos constitucionales artículos 1, 2 y 6,  Estado Social Democrático de Derecho, relaciones especiales de sujeción; Etapas del Proceso Disciplinario; Abandono del cargo; Buenas prácticas de gestión; Casos prácticos; Recomendaciones clave y cierre con Sesión de preguntas.  Lo anterior, para la prevención e identificación de las conductas con mayor incidencia en la Entidad.</t>
  </si>
  <si>
    <t xml:space="preserve">A partir del reporte presentado en la plataforma SISCONPES  sobre el avance  de la acción 2.5. correspondiente al segundo semestre de 2025, se ha alcanzado un porcentaje de cumplimiento del  68.75%, logrando a la fecha la vinculación de 11 de las 16 entidades del orden Nacional.
Historial de reporte Plataforma SISCONPES. </t>
  </si>
  <si>
    <t xml:space="preserve">En el segundo semestre de 2025 se vincularon 2 entidades. El Departamento Administrativo de Prosperidad Social  y  El Ministerio de Justicia, en los encuentros se hizo énfasis en los derechos y deberes de la población Venezolana y en la importancia de la articulación institucional en el nivel nacional y regional en el abordaje oportuno para minimizar riesgos de vulneración de derechos.  </t>
  </si>
  <si>
    <t>Durante este primer trimestre se brindó asistencia técnica a partir de un requerimiento allegado mediante derecho de petición por una funcionaria de la Regional Caribe, relacionado con una alerta de posible  vulneración de derechos humanos de los tripulantes marítimos en procedimientos de control migratorio de Migración Colombia. La asistencia técnica consistió en la realización de una reunión virtual y en generar una respuesta mediante Orfeo número de radicado:  20262080002903 Fecha: 2026-03-27
Requerimiento, captura de pantalla reunión, acta de reunión, respuesta a solicitud.</t>
  </si>
  <si>
    <t xml:space="preserve">De manera conjunta entre el GIDHM y la oficina de tecnología se estableció mediante reunión que se realizarían pruebas de los módulos Red Migrante y Trata de Personas. Una vez realizadas las pruebas se remitió informe sobre el avance de los dos módulos incluido logros y posibles ajustes.
Acta de reunión.
reporte de prueba Red Migrante y Trata de Personas
</t>
  </si>
  <si>
    <t>1.  El 20 de febrero de 2026 se desarrolló reunión con los funcionarios de la Oficina de Tecnología  con el fin de definir jerarquía de usuarios y coordinar el cronograma de pruebas para las Fases I y II.
2. Las pruebas realizadas en los dos módulos permitieron concluir que el de  Red Migrante, permite de manera segura y exitosa "Reasignar" los casos correctamente, se constató con la prueba, que la actualización o reasignación de casos funciona solo si esta en proceso. Se probó una funcionalidad de descargar archivo en formato Excel con todos los datos relacionados con la consulta. 
Respecto del módulo Trata de Personas se logró actualizar y guardar los cambios correctamente, Se probó una funcionalidad de descargar archivo en formato Excel con todos los datos relacionados con la consulta. Se encontró plataformas amigables, seguras, correcto funcionamiento y seguridad con respecto al tratamiento de datos que se gestionan.</t>
  </si>
  <si>
    <t>Una vez formulado el Plan de Acción Transversal de Derechos Humanos,  se remitió mediante memorando de lineamientos dirigido a los trece (13) Directores Regionales de Migración Colombia vía ORFEO el 18 de marzo de 2026, documento que acompañado de la matriz del Plan de Acción Transversal se remitió vía correo electrónico a Directores y enlaces de derechos humanos el 19 de marzo, socialización que se complementó mediante el desarrollo de cinco (5)  sesiones con Directores y Directoras Regionales y sus  enlaces de derechos humanos,  dialogando para comprender y definir el perfil de las personas que pueden asumir el rol de enlace o enlaces, se habló de un acompañamiento permanente por parte de las profesionales del GIDHM, se planteó la construcción conjunta de un plan de comunicaciones para sensibilizar, informar y formar a diversas poblaciones sobre el tema de Trata de Personas. Finalmente se recomendó hacer el registró de los datos cualitativos y cuantitativos de las actividades que se reportan en el Plan Transversal de Derechos Humanos el mismo día de la actividad cumpliendo con los criterios de: calidad, completitud, sumando las evidencias.</t>
  </si>
  <si>
    <t>Se diseñó el plan de Trabajo con actividades puntuales y se aprobó y se socializó.
Plan de acción contra la Xenofobia y acta de socialización</t>
  </si>
  <si>
    <t xml:space="preserve">En reunión de equipo del Grupo interno de trabajo para los Derechos Humanos Migratorios del día 27 de marzo de 2026 se socializó y aprobó el Plan contra la Xenofobia, que se articulara en todo el componente de creación de piezas de sensibilización, información con los enlaces de las trece regionales. </t>
  </si>
  <si>
    <t>Se formularon los planes de trabajo a partir  del diagnóstico documental actualizado para la vigencia 2026, correspondientes a los 16 procesos de la Entidad.
Evidencia: (16) planes de actualización</t>
  </si>
  <si>
    <t>Los asesores de calidad actualizaron y validaron con los procesos el plan de diagnóstico documental para la vigencia 2026. En el marco del desarrollo de la actividad, los asesores de calidad se reunieron con los procesos a fin de socializarles los documentos diagnosticados objeto de actualización. 
En estas sesiones se validaron con los (16) procesos los documentos y las fechas para la actualización documental y/o creación de nuevos documentos.</t>
  </si>
  <si>
    <t>Se remitió invitación a 86 funcionarios, solicitando amablemente hacerla extensiva a los demás funcionarios de sus respectivas regionales y grupos internos de trabajo. No obstante, en la jornada de socialización participaron 50 funcionarios y, en relación con la encuesta de asistencia y la actividad aplicada para evaluar el nivel de apropiación de los contenidos, se obtuvo respuesta de 31 participantes.</t>
  </si>
  <si>
    <t>Se elaboró estudio PCMM Cartagena - Regional Cartagena.
Evidencia: Estudio y memorando proyectado para firma Secretario General, Subdirección Talento Humano, Subdirección Control Migratorio.</t>
  </si>
  <si>
    <t>Se realiza estudio sobre el esquema de turnos del Puesto de Control Migratorio Marítimo Cartagena, dada solicitud de la Subdirección de Control Migratorio y Dirección Regional Caribe.
Este estudio también evaluó la implementación del esquema de turnos del PCMA Aeropuerto Rafael Núñez memorando No. 20252120011023 del 25 de agosto de 2025.</t>
  </si>
  <si>
    <t>Entrega del anteproyecto de presupuesto 2027 en plataforma de SIIF, mediante SITPRES y Correo Electrónico según lineamientos Circular externa 011 del 09/03/2026</t>
  </si>
  <si>
    <t>Se realizó la compilación de las necesidades de la entidad para la vigencia 2027, a través de las diferentes áreas, se consideraron históricos de ejecución según prioridades identificadas para la formulación y diligenciamiento de los formularios solicitados por MHCP, para la remisión de la documentación en SITPRES con el radicado 1-2026-034786, registro en SIIF de los Ingresos y Gastos, a su vez envío por Correo Electrónico.</t>
  </si>
  <si>
    <t>Reporte de seguimiento de los recursos adquiridos por las regionales a través de los Fondos de Seguridad de la vigencia 2025.</t>
  </si>
  <si>
    <t>Actualización periódica de la información estadística en las herramientas de difusión y visualización de datos institucionales.
Se actualizaron los tableros “Estatuto Temporal de Protección – Pre registros (Public)” y “Encuesta (Public)”, incorporando información con corte a diciembre de 2025, enero y febrero de 2026.
Se actualizó el tablero “Migrantes Venezolanos(as) en Colombia” con información a noviembre de 2025.
Se avanzó en la creación de los tableros “Seguimiento Presupuestal UAEMC 2026” en ambientes server y public, fortaleciendo el monitoreo y control financiero institucional.
En marzo de 2026, se implementaron mejoras funcionales y de visualización en los siete (7) tableros de “Bloques Económicos”, así como en los tableros de flujos migratorios de colombianos y extranjeros en ambiente server, optimizando la usabilidad, accesibilidad y calidad de la información.
Estas acciones contribuyen a mejorar la disponibilidad, consistencia y aprovechamiento de la información estratégica de la Entidad.</t>
  </si>
  <si>
    <t xml:space="preserve">Primer Trimestre: Se inicia la ejecución del PETI y por lo tanto los recursos del plan de inversión que involucra cada uno de los proyectos que están involucrados en este.
documento de seguimiento: "Informe Seguimiento PETI Primer Trimestre 2026.pdf" </t>
  </si>
  <si>
    <t>El catalogo en CCE se encuentra suspendido y por ley de garantías se viene trabajando por SIE por contratación existe riesgo de hacer complejo este proceso.</t>
  </si>
  <si>
    <t>Planeación del cronograma contractual y de actividades. Se adelantó la planeación estratégica para la vigencia 2026, definiendo lineamientos, objetivos y metas en coherencia con el cumplimiento de los indicadores étnicos 269 y 270 asignados a Migración Colombia en el marco del Plan Nacional de Desarrollo 2022–2026.</t>
  </si>
  <si>
    <t>Se han presentado dificultades de comunicación con el operador logístico, el cual no respondió los requerimientos para poder suscribir el contrato antes de la restricción por ley de garantías.</t>
  </si>
  <si>
    <t xml:space="preserve">Se consolidó el primer informe trimestral de los compromisos adquiridos en los DFV, tanto por entidades externas, como por Migración Colombia. </t>
  </si>
  <si>
    <t>Se evidencian avances en la estructuración técnica y articulación institucional para la creación del Centro Facilitador de Servicios Migratorios en Putumayo, incluyendo validaciones internas y gestión de infraestructura.
Se han desarrollado acciones en regiones como Amazonas y Orinoquía, destacando la elaboración de protocolos contra la trata de personas, fortalecimiento de personal en zonas fronterizas y seguimiento a capacitaciones pendientes.
A nivel interinstitucional, se ha avanzado en coordinación con entidades nacionales y territoriales mediante mesas de trabajo, oficios y seguimiento sectorial (seguridad, educación, relaciones exteriores, registro y ambiente).</t>
  </si>
  <si>
    <t>Para el trimestre l estaban contempladas 4 actividades, de las cuales 1 ya tiene cumplimiento para toda la vigencia y 3 obtuvieron el avance esperado para este trimestre, considerando que estas se encuentran proyectadas para ejecución continua en todos los trimestres.
Al respecto, se realizaron 2 inducciones a agentes de contact center y 3 inducciones a funcionarios y contratistas nuevos en materia de accesibilidad y servicio al ciudadano.
Se realizó empalme y calibración con el canal de videollamada en Lengua de Señas Colombiana con el agente a cargo.
Se gestionó la publicación de los videos tutoriales de PQRS con ajustes razonables.
Se dio inicio al proceso contractual para la implementación de ajustes razonables en los videos institucionales.</t>
  </si>
  <si>
    <t>Las alertas generadas se emitieron de forma semanal, tanto para las regionales como para las dependencias.  Esta acción permite anticipar riesgos de incumplimiento en los tiempos de respuesta, promoviendo el seguimiento oportuno y el cumplimiento de la normatividad vigente en materia de servicio al ciudadano.</t>
  </si>
  <si>
    <t xml:space="preserve">Como resultados del análisis de las encuestas aplicadas, en lo relacionado con los trámites se revela que la insatisfacción en los mismos es de carácter operativo. Lo cual indica que,  aunque el asesor cumpla con el protocolo de servicio, la percepción del ciudadano se ve afectada derivada de situaciones, tales como la falta de información en tiempo real y la gestión de tiempos de entrega. </t>
  </si>
  <si>
    <t>Se realizó el seguimiento y control a la ejecución del presupuesto de viáticos de la vigencia 2026, mediante la elaboración del reporte correspondiente. Adicionalmente, en el mes de enero se emitieron los memorandos sobre Lineamientos Institucionales de Austeridad y Restricción de Comisiones al Interior del País – Vigencia 2026, así como los Lineamientos Operativos para el trámite de comisiones. En febrero, se reforzó la implementación de estos lineamientos mediante comunicación institucional dirigida a los procesos y regionales, reiterando la importancia de la autoridad en el gasto y socializando la ejecución presupuestal, contribuyendo al uso eficiente de los recursos.</t>
  </si>
  <si>
    <t>Durante el primer período se efectuó el seguimiento a la ejecución del presupuesto asignado al Grupo de Pasajes y Viáticos. Partiendo de un presupuesto inicial de $231.000.000, se gestionaron tres adiciones que llevaron el total asignado a $839.770.332, alcanzando una ejecución del 32%. Este comportamiento evidencia un desarrollo gradual de las actividades programadas para la vigencia.
La ejecución registrada corresponde principalmente a la atención de comisiones al exterior, acompañamientos a connacionales y demás desplazamientos oficiales autorizados, de acuerdo con las necesidades operativas de la entidad. El avance se mantiene acorde con la planeación anual, teniendo en cuenta que las comisiones internacionales de mayor impacto presupuestal, especialmente las relacionadas con vuelos de connacionales deportados desde Estados Unidos y otras actividades previstas como contingencia para la Semana Santa, se concentran en el segundo semestre.
En este sentido, se proyecta un incremento progresivo en la ejecución del presupuesto durante los próximos meses</t>
  </si>
  <si>
    <t>LINK PUBLICACION PLAN:
 Plan Estratégico de Talento Humano + anexo https://www.migracioncolombia.gov.co/plan-estrategico-del-talento-humano/plan-estrategico-del-talento-humano-2026; http://intranet/banco-de-documentos/download/32-planes/1628-plan-estrategico-del-talento-humano-2026</t>
  </si>
  <si>
    <t xml:space="preserve">Plan de Previsión de Talento Humano. https://www.migracioncolombia.gov.co/plan-de-revision-de-recursos-humanos/plan-de-prevision-de-recursos-humanos-2026; http://intranet/banco-de-documentos/download/32-planes/1625-plan-de-prevision-de-recursos-humanos-2026
Plan Anual de Vacantes. https://www.migracioncolombia.gov.co/plan-anual-vacantes/plan-anual-de-vacantes-2026; http://intranet/banco-de-documentos/download/32-planes/1624-plan-anual-de-vacantes-2026
</t>
  </si>
  <si>
    <t xml:space="preserve">Para la vigencia 2026, la Unidad Administrativa Especial Migración Colombia evidencia un avance satisfactorio en el cumplimiento de la actividad relacionada con la formulación del Plan Anual de Vacantes y el Plan de Previsión de Talento Humano, como instrumentos fundamentales para la identificación y cobertura de las necesidades de personal requeridas para el desarrollo de la gestión institucional.
En primera instancia, se realizó la formulación, planeación y legalización de los planes, en concordancia con lo establecido en el Decreto 612 de 2018 y el artículo 15 de la Ley 909 de 2004, garantizando su articulación con el Modelo Integrado de Planeación y Gestión – MIPG, el Plan de Acción Institucional y la planeación estratégica de la Entidad. Así mismo, estos instrumentos fueron presentados ante el Comité de Gestión y Desempeño Institucional, instancia que aprobó el contenido y la propuesta formulada, validando su pertinencia técnica y alineación con los objetivos institucionales. Posteriormente, el plan fue publicado dentro de los términos establecidos (antes del 31 de enero de 2026) en la página web institucional, dando cumplimiento al criterio de publicidad y transparencia.
En relación con el Plan Anual de Vacantes, este se estructuró como una herramienta orientadora para la gestión del empleo público, permitiendo identificar, programar y gestionar las vacantes definitivas y temporales de la planta de personal. A través de este plan, se definieron las estrategias para la provisión oportuna de los empleos, la asignación de recursos y la ejecución de procesos de vinculación bajo criterios de mérito, transparencia y eficiencia, contribuyendo al fortalecimiento de la capacidad institucional y al cumplimiento de la misión de la Entidad.
Por su parte, el Plan de Previsión de Talento Humano fue formulado con el propósito de anticipar las necesidades futuras de personal, definiendo perfiles, competencias y requerimientos en función de los objetivos estratégicos, operativos y presupuestales. Este instrumento permite una adecuada planificación del recurso humano, facilitando la toma de decisiones oportunas en materia de provisión de empleos y asegurando la disponibilidad de talento humano idóneo para responder a las dinámicas y retos del servicio migratorio.
Ambos planes se consolidan como instrumentos complementarios que fortalecen la gestión estratégica del talento humano, en la medida en que permiten programar, presupuestar y gestionar de manera integral la provisión de personal, asegurando la continuidad del servicio, la eficiencia administrativa y la generación de valor público.
Finalmente, se establecieron mecanismos de seguimiento y reporte, incluyendo la remisión de la información al Departamento Administrativo de la Función Pública, lo cual permite monitorear el cumplimiento de las acciones definidas y generar insumos para la mejora continua de la gestión del talento humano.
En conclusión, para la vigencia 2026 se ha cumplido con la formulación, aprobación y estructuración del Plan Anual de Vacantes y el Plan de Previsión de Talento Humano, evidenciando un avance acorde con el cumplimiento del 100% del indicador propuesto.
</t>
  </si>
  <si>
    <t>Se formula el plan de trabajo para la integración de los Sistemas de Gestión de la Entidad.
Evidencia: Plan de trabajo.</t>
  </si>
  <si>
    <t>Se formula el plan de trabajo para la integración de los sistemas que conforman el Sistema Integrado de Gestión, el cual fue revisado con el Oficial de Seguridad de la Información.
Este plan tiene carácter flexible y es susceptible de ajustes, en función de los resultados del diagnóstico de cada sistema, de la asignación del responsable y del grado de madurez en su implementación dentro de la entidad. En ese sentido, podrán incorporarse o modificarse las acciones requeridas, con el propósito de asegurar una integración adecuada y progresiva de los sistemas existentes.</t>
  </si>
  <si>
    <t xml:space="preserve">Para este trimestre con el apoyo de la Oficina de Comunicaciones, se realizó la publicación de un tip o mensaje, relacionado con la campaña ABC Disciplinario, mediante correo electrónico (Ponte al Día), a nivel nacional, publicada durante el mes de marzo, con el fin de prevenir y sensibilizar sobre el desarrollo adecuado de la gestión y los actos de corrupción a todos los funcionarios de la Entidad. </t>
  </si>
  <si>
    <t>Se lideró el Proyecto de Aprendizaje en Equipo (PAE) a nivel nacional, garantizando su adecuada implementación mediante la articulación con las regionales, el seguimiento permanente a las actividades programadas y la verificación del cumplimiento de los objetivos definidos en cada territorio.
Con base en las evidencias anexas, se observa una alta receptividad por parte de las regionales frente a las metas establecidas en el Plan de Acción Regional, lo cual se refleja en su participación activa y en el cumplimiento oportuno de las actividades programadas.</t>
  </si>
  <si>
    <t>Se dio continuidad al proceso de inducción y reinducción mediante la gestión y activación de cuatro (4) cursos virtuales, implementados a través de las plataformas de la Función Pública y de Migración Colombia. Estas acciones estuvieron dirigidas a los funcionarios vinculados por nuevo ingreso, ascenso o reintegro, abordando los siguientes contenidos:
1. Integridad, Transparencia y Lucha contra la Corrupción (Plataforma Función Pública).
2. Inducción y Reinducción en Procesos Estratégicos y de Apoyo en Migración Colombia (Plataforma Migración Colombia).
3. Sistema de Evaluación del Desempeño Laboral – SELMIC (Plataforma Migración Colombia).
4. Política de Servicio al Ciudadano (Plataforma Migración Colombia).
En total, 82 funcionarios participaron en estas acciones de formación, lo que representó el 100 % de los servidores vinculados durante el periodo, consolidando el cumplimiento del proceso de inducción y reinducción y contribuyendo al fortalecimiento de las competencias del talento humano de la Entidad.</t>
  </si>
  <si>
    <t>Se actualizó la Política de Equidad de Género, Étnica y Multicultural (ETHPI.03), alineándola con la normatividad vigente y los principios establecidos en la Directiva 01 de la Consejería Presidencial.
Actualmente, el documento se encuentra en fase de revisión. De manera paralela, se gestionó la solicitud de una campaña de expectativa para su socialización, la cual se implementará una vez la política sea formalmente aprobada.
Se proyecta contar con la aprobación del documento en el mes de mayo.
Evidencia: Borrador de la actualización de la Política.</t>
  </si>
  <si>
    <t>Detalle de la actualización:
En el proceso de actualización de la Política de Equidad de Género, Étnica y Multicultural (ETHPI.03), se realizaron ajustes sustanciales en alineación con la normatividad vigente y los lineamientos de la Directiva 01 de la Consejería Presidencial, destacándose los siguientes aspectos:
Cambio de denominación: Se ajustó el nombre del documento a Política de Equidad de Género, Inclusión y Diversidad, en coherencia con el enfoque institucional actual.
Marco normativo: Se revisó y actualizó conforme a la legislación y lineamientos vigentes aplicables.
Objetivos específicos: Fueron revisados y reformulados para fortalecer su claridad, pertinencia y alineación estratégica.
Alcance: Se precisó para delimitar de manera más clara la cobertura y aplicación de la política.
Principios orientadores: Se ajustaron para reflejar un enfoque integral de equidad, inclusión y diversidad.
Acciones estratégicas: Se incorporaron las siguientes líneas de acción:
Primera acción: Cultura institucional incluyente, diversa y equitativa.
Segunda acción: Cultura institucional incluyente, diversa y equitativa. (Nota: se recomienda validar si corresponde a una segunda línea diferenciada para evitar duplicidad).
Directrices generales: Se ajustaron para mejorar la implementación, seguimiento y coherencia de la política.
Todos los cambios se realizaron garantizando la alineación con la normatividad vigente y las orientaciones institucionales en materia de equidad, inclusión y diversidad.</t>
  </si>
  <si>
    <t>Las actividades desarrolladas se orientaron a generar reflexiones en torno a la violencia basada en género, permitiendo identificar sus diferentes tipos, así como a sensibilizar y fortalecer competencias en los funcionarios y funcionarias para la identificación y eliminación de sesgos inconscientes, la reducción de prejuicios y la prevención de la discriminación. Las charlas se realizaron en modalidad virtual.
Las acciones fueron divulgadas mediante notificaciones enviadas a los coordinadores de las regionales a través del correo institucional y socializadas a los funcionarios y funcionarias por medio de pieza comunicativa publicada en “Ponte al Día”, como estrategia de sensibilización y difusión institucional.</t>
  </si>
  <si>
    <t>El proceso no registró la realización de la actividad ni los motivos del posible incumplimiento, de igual manera, no se presentan soportes que evidencien su ejecución.</t>
  </si>
  <si>
    <t>Se adelantaron un  reporte de implementación dado a que a la fecha el Plan de Gestión Ambiental se encuentra en estructuración para la vigencia 2026-2036</t>
  </si>
  <si>
    <t>Se elaboró el diagnóstico ambiental integral de las direcciones regionales y el nivel central de la UAEMC, estableciendo la línea base para caracterizar el estado de la gestión institucional mediante la identificación de brechas de cumplimiento, requerimientos de infraestructura y nodos de optimización operativa bajo criterios de eficiencia técnica y sostenibilidad. Este proceso, cuya fase de ejecución estratégica se proyecta para el segundo trimestre del año, se complementó con la actualización y aprobación de la Política de Gestión Ambiental ante el Comité de Gestión y Desempeño, articulándose con el despliegue de un programa de educación ambiental orientado al fortalecimiento de la cultura organizacional y la mitigación de impactos.</t>
  </si>
  <si>
    <t xml:space="preserve">En el diagnóstico documental de Gestión Administrativa se actualizó el cronograma  Plan de trabajo para actualización la documentación estandarizadas correspondiente a la Gestión Ambiental.
</t>
  </si>
  <si>
    <t xml:space="preserve">El día 25 de marzo 2026 se realiza sensibilización sobre la metodología de las Buenas Prácticas y Lecciones Aprendidas a nivel nacional (Asesores y gestores de calidad, direcciones regionales, enlaces regionales).
En el desarrollo de esta actividad, se realizó una actividad para evaluar el grado de apropiación del tema, la cual nos permite medir cómo estamos fortaleciendo el SIG.
</t>
  </si>
  <si>
    <t>Durante el primer trimestre de 2026, se dio inicio satisfactorio a la estrategia de fortalecimiento de la cultura organizacional mediante la estructuración y aprobación del Plan de Sensibilización y Comunicación en su versión inicial. Este proceso incluyó la definición de una hoja de ruta clara a través de un cronograma detallado para la divulgación de contenidos técnicos durante la vigencia, logrando poner en marcha la fase de ejecución operativa con el despliegue de las primeras piezas informativas a través del canal institucional "Ponte al Día". Estas acciones, enfocadas preventivamente en la identificación de correos maliciosos y la verificación de remitentes seguros, permitieron alcanzar el cumplimiento de las metas programadas para el periodo, garantizando la trazabilidad en la apropiación de buenas prácticas de seguridad por parte de los colaboradores de la Entidad.</t>
  </si>
  <si>
    <t>Fortalecimiento de la seguridad técnica mediante la evaluación proactiva de sistemas críticos y el mantenimiento de la integridad operativa con cero incidentes reportados.
-Informes: Evaluación técnica de seguridad realizada sobre el sistema Talento Humano; Evaluación de seguridad realizada sobre la aplicación SGD ORFEO.</t>
  </si>
  <si>
    <t>Durante el primer trimestre de 2026, la gestión se centró en el fortalecimiento de la seguridad preventiva mediante la ejecución de análisis de vulnerabilidades sobre activos críticos de la Entidad, específicamente en los sistemas de información ORFEO y Talento Humano, permitiendo la identificación oportuna y el diagnóstico de posibles vectores de riesgo. En cuanto a la atención de eventos, se mantuvo un monitoreo constante de la infraestructura tecnológica, logrando cerrar el periodo con un balance positivo de cero (0) incidentes de seguridad de la información detectados o reportados. Estas acciones garantizan la mitigación proactiva de amenazas y aseguran la continuidad operativa de los servicios institucionales, cumpliendo con la periodicidad establecida para el reporte de eficiencia en la administración de riesgos y vulnerabilidades.</t>
  </si>
  <si>
    <t>Ejecución de las acciones formuladas en el Plan Nacional de Verificación Migratoria en las Direcciones Regionales, bajo los lineamientos emitidos por el Grupo Nacional de Consolidación Operativa y Actuaciones Sancionatorias.</t>
  </si>
  <si>
    <t>Las Direcciones Regionales contribuyeron al desarrollo de las acciones formuladas en el Plan Nacional de Verificación Migratoria, encaminadas al desarrollo de ordenes de trabajo bajo los lineamientos emitidos por el Grupo Nacional de Consolidación Operativa y Actuaciones Sancionatorias.</t>
  </si>
  <si>
    <t>Trece informes presentados por las Direcciones Regionales sobre la gestión desarrollada en cada una durante el primer trimestre de 2026.</t>
  </si>
  <si>
    <t>Las Direcciones Regionales elaboraron y presentaron los informes en los cuales se presenta la información sobre la gestión adelantada en cada una durante los meses de enero, febrero y marzo de 2026. En la gestión reportada se destacan temas misionales como la verificación migratoria, extranjería y control migratorio. Asimismo, temas de articulación territorial relacionada con Derechos Humanos, seguridad, orden público, proceso electoral entre otros. Asimismo la gestión administrativa requerida para el posibilitar la operación de las regionales.</t>
  </si>
  <si>
    <t>En el marco del proceso de verificación y seguimiento, se consolidaron los resultados reportados por las regionales frente al cumplimiento de las actividades programadas para el primer trimestre de la vigencia 2026 del Plan de Acción de Género. A partir de la validación de los soportes allegados, se evidenció un cumplimiento general acorde con lo programado y con avances en línea con las metas definidas para el periodo evaluado.
No obstante, es importante señalar que, de un total de 13 regionales, 5 no allegaron la información dentro de los tiempos establecidos, lo cual limitó su inclusión en el proceso de validación y emisión de aval en el presente corte.
Así mismo, se identifican fortalezas en la articulación institucional, la ejecución oportuna de las actividades y la adecuada presentación de evidencias por parte de las regionales que cumplieron con el reporte. Sin embargo, se recomienda fortalecer la calidad, consistencia y trazabilidad de los soportes, así como garantizar la estandarización en los informes remitidos, con el fin de optimizar los procesos de seguimiento y evaluación.</t>
  </si>
  <si>
    <t>Los asesores de calidad con el acompañamiento de la Subdirección de Control Disciplinario realizaron monitoreo a los mapas de riesgos de corrupción de los siguientes procesos, los mismos se encuentran publicados en el mapa de procesos de la intranet de la Entidad:
1. Gestión Talento Humano 
2. Gestión Tecnología
3. Gestión Contractual
4. Gestión Control Interno
5. Gestión Jurídica
6. Gestión Control Migratorio
7. Gestión Relación con la Ciudadanía 
8. Gestión Financiera
9. Gestión Verificación Migratoria
10. Gestión Control Disciplinario
11. Gestión Extranjería
12. Gestión Documental</t>
  </si>
  <si>
    <t xml:space="preserve">Estructuración de la estrategia de cultura organizacional 2026 y puesta en marcha del ciclo de capacitación preventiva en seguridad de la información.
Además, se realiza campaña de socialización desde la Oficina de Tecnología de la Información.
</t>
  </si>
  <si>
    <t>Inicio de la fase diagnóstica para el fortalecimiento de la seguridad de la información, mediante la ejecución de mesas técnicas preparatorias orientadas a la identificación de vulnerabilidades en el acceso y manejo de las bases de datos institucionales.
-Convocatoria Reunión Preparatoria Bases de Datos.</t>
  </si>
  <si>
    <t xml:space="preserve">Durante este trimestre se dio apertura al ciclo de revisión de seguridad de la información con una mesa de trabajo preparatoria, enfocada en identificar y documentar fallas técnicas recurrentes en el procesamiento y difusión de datos. Esta sesión permitió iniciar la consolidación de un inventario de necesidades críticas, insumo indispensable para las etapas posteriores de diagnóstico integral. Actualmente, el área avanza en la programación de nuevos encuentros técnicos para finalizar el diagnóstico y proceder con el ajuste de lineamientos sobre credenciales y roles de acceso. Estas acciones buscan prevenir la materialización de riesgos asociados a la integridad pública y evitar el uso indebido de información privilegiada por parte de terceros. </t>
  </si>
  <si>
    <t>Fortalecimiento del marco preventivo y pedagógico en materia de Seguridad y Privacidad de la Información y Protección de Datos Personales, mediante la difusión nacional de directrices vigentes y la institucionalización de la temática en el Plan Institucional de Capacitación (PIC) 2026.
-Correo Observancia obligatoria de políticas de seguridad.
-Plan Institucional de Capacitación.
-Correo Plan de Capacitación.</t>
  </si>
  <si>
    <t xml:space="preserve">Se remitieron a las direcciones regionales las versiones actualizadas de las políticas institucionales de información y datos personales, asegurando que el personal cuente con los criterios legales vigentes para el tratamiento de datos migratorios. Asimismo, se gestionó la inclusión de Seguridad de la Información y Ciberseguridad en la oferta formativa del PIC 2026, garantizando espacios permanentes de sensibilización. Estas acciones promueven una cultura de excelencia, mitigan riesgos de seguridad y aseguran el cumplimiento de la Ley 1581 de 2012 y la política general de seguridad digital de la Entidad. </t>
  </si>
  <si>
    <t>El principal logro es la formulación y adopción formal de la Política de Integridad y Gestión de Conflictos de Intereses de la Unidad Administrativa Especial Migración Colombia, la cual establece un sistema institucional articulado para prevenir, detectar y gestionar riesgos de corrupción y conflictos de interés, integrando la ética pública como criterio transversal en todos los procesos, decisiones y relaciones de la entidad, en cumplimiento del Modelo Integrado de Planeación y Gestión (MIPG) y la normatividad vigente. La fuente de verificación de dicho logro es el Control de Cambios incluido al final del documento, donde consta que la política fue elaborada por Andrea Beltrán Castañeda (Contratista de la Subdirección de Talento Humano) en marzo de 2026, sujeta a revisión por la Oficina Asesora de Planeación y aprobación por el Comité Institucional de Gestión y Desempeño, con publicación prevista en la intranet dentro del Mapa de Procesos/Direccionamiento Estratégico, bajo el código EDF.15 (v4)</t>
  </si>
  <si>
    <t>La Subdirección de Talento Humano elaboró y adoptó la Política de Integridad y Gestión de Conflictos de Intereses de la Unidad Administrativa Especial Migración Colombia (versión 4 – 2026), en alineación con el Modelo Integrado de Planeación y Gestión – MIPG y la normatividad vigente en la materia.
La política establece un sistema institucional articulado para prevenir, detectar y gestionar riesgos de corrupción y conflictos de interés, con aplicación transversal a todos los servidores públicos, contratistas y procesos de la Entidad. Incorpora lineamientos generales y específicos orientados al fortalecimiento de la cultura de integridad, la apropiación del Código de Integridad, la gestión de conflictos de interés, el cumplimiento de las obligaciones en materia de declaración de bienes y rentas, identificación de Personas Expuestas Políticamente (PEP) y la promoción de la transparencia institucional.
Así mismo, la política define acciones concretas de capacitación, sensibilización y divulgación dirigidas a servidores públicos y contratistas a nivel nacional, y se articula con el Plan Estratégico de Talento Humano, el Plan Anticorrupción y de Atención al Ciudadano (PAAC) y demás instrumentos de planeación institucional. Se contempla la designación de gestores de integridad, la implementación de instrumentos de medición (test de percepción de integridad y autodiagnósticos), y el uso de canales institucionales físicos y virtuales para su difusión.
El documento cuenta con la estructura normativa, los objetivos, el alcance y los planes de operatividad requeridos para garantizar el compromiso de la Alta Dirección y la implementación sostenida de la política en toda la organización.</t>
  </si>
  <si>
    <t xml:space="preserve">
La Subdirección de Talento Humano elaboró y remitió para revisión la Estrategia Institucional de Integridad y Conflicto de Intereses de la Unidad Administrativa Especial Migración Colombia (EDF.83 – Versión 1, vigencia 2026), documento que actualiza y estructura las acciones estratégicas para fortalecer la apropiación de los principios éticos por parte de servidores públicos y contratistas. La estrategia se organiza en seis ejes: cultura de integridad institucional, gestión del riesgo de integridad, gestión y prevención del conflicto de interés, legalidad y transparencia, medición y mejora continua, y gobernanza de la integridad; cada uno con actividades, responsables e indicadores definidos en un plan de acción concreto, articulado con el PTEP y el MIPG.
Fuente de verificación: EDF.83 – Estrategia de Integridad y Conflicto de Intereses (v1):</t>
  </si>
  <si>
    <t xml:space="preserve">La Subdirección de Talento Humano aplicó el Test de Percepción de Integridad 2026 a servidores públicos y contratistas de la Unidad Administrativa Especial Migración Colombia, obteniendo un total de 315 respuestas durante el primer trimestre de 2026, con participación de diferentes dependencias, niveles de vinculación y antigüedad. El resultado global evidenció un 68,3% de favorabilidad (nivel medio – semáforo amarillo), con destacados niveles en honestidad y transparencia (83,8%) y justicia y toma de decisiones (88,7%). A partir del análisis de resultados, se elaboró el Informe del Test de Percepción de Integridad 2026, que incluye el diagnóstico institucional, la matriz de riesgos de integridad, el análisis de brechas y un plan de mejora para el fortalecimiento de la cultura ética, en articulación con el MIPG y el PTEP.
Fuente de verificación:
Los dos documentos adjuntos constituyen la fuente de verificación:
Informe de Test de Percepción de Integridad 2026 </t>
  </si>
  <si>
    <t>Se aplicó el Test de Percepción de Integridad 2026 conforme a los lineamientos establecidos por el Departamento Administrativo de la Función Pública, obteniendo un total de 315 respuestas durante el primer trimestre de 2026, con participación de servidores públicos y contratistas de diferentes dependencias, tipos de vinculación y niveles de antigüedad de la Entidad.
Previo a la aplicación del instrumento, se implementó una estrategia de socialización a través de canales institucionales como el correo electrónico y espacios de sensibilización, orientada a garantizar la comprensión del propósito del test, su carácter confidencial y la importancia de la participación en todos los niveles de la Entidad.
El resultado global evidenció un 68,3% de favorabilidad (nivel medio – semáforo amarillo), con fortalezas en los componentes de honestidad y transparencia (83,8%) y justicia y toma de decisiones (88,7%), y oportunidades de mejora en los componentes de respeto y cultura organizacional (56,9%) y compromiso y diligencia (51,3%). A partir de estos resultados, se elaboró el Informe del Test de Percepción de Integridad 2026, que incluye el diagnóstico institucional, la matriz de riesgos de integridad identificados, el análisis de brechas entre el conocimiento de los valores y su aplicación práctica, y un plan de mejora orientado a fortalecer la cultura ética institucional en articulación con el MIPG, el PTEP y el Plan Estratégico de Talento Humano.</t>
  </si>
  <si>
    <t>La Subdirección de Talento Humano, a través del Grupo de Bienestar Social, adelantó dos campañas de sensibilización sobre integridad pública y declaración de conflictos de interés, dirigidas a servidores públicos y contratistas de Migración Colombia a nivel nacional. La Campaña 1 consistió en una estrategia integral de comunicación interna ejecutada el 16 y 18 de marzo de 2026, mediante el uso de la intranet, correos electrónicos, jornadas presenciales y piezas comunicativas orientadas a fortalecer la apropiación del Código de Integridad y la Política de Transparencia. La Campaña 2 fue la realización de una firma digital de compromiso con participación de aproximadamente 300 personas del nivel central, como manifestación voluntaria de apropiación de los principios institucionales, articulada con la Política de Integridad en el marco del MIPG, el PAAC y el Plan Estratégico de Talento Humano.
Fuente de verificación:
El documento "Plan de Acción Integridad 2026 – Campañas realizadas de Integridad y Conflicto de Interés" (formato AGDF.06 v2), que contiene la descripción de las dos campañas ejecutadas, su alcance, participación y articulación con los instrumentos institucionales, así como las evidencias gráficas (pantallazos y piezas comunicativas) incluidas en el mismo documento.</t>
  </si>
  <si>
    <t>En el marco del Programa de Transparencia y Ética Pública (PTEP) – Componente Legalidad y Estado Abierto: Integridad Pública y Cultura de la Legalidad, la Subdirección de Talento Humano, a través del Grupo de Bienestar Social, adelantó dos campañas de sensibilización sobre la importancia de la integridad pública y la declaración de conflictos de interés, dirigidas a todos los servidores públicos y contratistas de Migración Colombia a nivel nacional, con el objetivo de promover comportamientos éticos, íntegros y transparentes y fortalecer la toma de decisiones responsables frente a dilemas reales.
La primera campaña consistió en una estrategia integral de comunicación interna desarrollada el 16 y 18 de marzo de 2026, mediante el uso de diversos canales institucionales como la intranet, el correo electrónico y jornadas presenciales, apoyada en piezas comunicativas diseñadas para fortalecer la apropiación del Código de Integridad y la Política de Transparencia, con énfasis en los valores institucionales y el valor del compromiso. La segunda campaña fue la realización de una firma digital de compromiso con participación de aproximadamente 300 personas del nivel central, como manifestación voluntaria de apropiación de los principios institucionales, articulada con la Política de Integridad en el marco del MIPG, la Política de Transparencia, Acceso a la Información y Lucha contra la Corrupción, el Plan Anticorrupción y de Atención al Ciudadano (PAAC) y el Plan Estratégico de Talento Humano (PETH).</t>
  </si>
  <si>
    <t>La Subdirección de Talento Humano, a través del Grupo de Bienestar Social, desarrolló la Intervención Pedagógica del Código de Integridad en el nivel central de Migración Colombia el 30 de marzo de 2026, implementando actividades enmarcadas en las cuatro líneas de acción de la Caja de Herramientas de la Política de Integridad del Departamento Administrativo de la Función Pública. La intervención se ejecutó en modalidad presencial bajo un enfoque participativo, reflexivo y basado en casos reales del contexto institucional, con articulación transversal de derechos humanos. Como actividad central se desarrolló la dinámica "Concéntrese Ético", mediante la cual los participantes analizaron seis dilemas éticos reales asociados a los valores del Código de Integridad (honestidad, respeto, compromiso, diligencia, justicia y transparencia), conectados cada uno con un criterio de transparencia y un derecho humano afectado. La jornada cerró con la firma del compromiso institucional por parte de los participantes como manifestación voluntaria de apropiación de los principios del servicio público.
Fuente de verificación:
Los documentos adjuntos constituyen la fuente de verificación del avance:
Guion de la Intervención Pedagógica del Código de Integridad (PDF): documento que contiene el objetivo, alcance, enfoque metodológico, desarrollo de la actividad, dilemas éticos y cierre simbólico de la intervención.</t>
  </si>
  <si>
    <t>Se desarrolló el 30 de marzo de 2026 la Intervención Pedagógica del Código de Integridad en el nivel central de Migración Colombia, bajo los lineamientos de la Caja de Herramientas de la Política de Integridad del Departamento Administrativo de la Función Pública, atendiendo sus cuatro líneas de acción: activación, fomento, ejemplificar y compromiso.
La intervención se ejecutó en modalidad presencial bajo un enfoque participativo, reflexivo y basado en casos reales del contexto institucional, con un enfoque transversal de derechos humanos que promovió el trato digno, la no discriminación y la prevención de abusos de poder. Como actividad central se desarrolló la dinámica "Concéntrese Ético", en la que los participantes organizados en equipos analizaron y respondieron argumentadamente seis dilemas éticos reales del contexto de Migración Colombia — trato preferencial, uso indebido de información, presión jerárquica, trato discriminatorio, beneficio personal y omisión en el servicio —, cada uno articulado con un valor del Código de Integridad, un criterio de transparencia y un derecho humano afectado, lo que permitió a los servidores y contratistas reconocer situaciones de riesgo de corrupción y desarrollar criterios para actuar correctamente incluso en escenarios de presión o conflicto de intereses. La jornada concluyó con la firma del compromiso institucional por parte de los participantes como manifestación voluntaria de apropiación de los principios del servicio público, en articulación con la Política de Integridad en el marco del MIPG, el Plan Anticorrupción y de Atención al Ciudadano (PAAC) y el Plan Estratégico de Talento Humano (PETH).</t>
  </si>
  <si>
    <t>Se dio cumplimiento a la actividad mediante la realización de los seguimientos al registro de los contratistas en el aplicativo de integridad pública, verificando en la etapa inicial del contrato el cumplimiento del lineamiento establecido.
 En este proceso, se exigió y validó el documento de Declaración de Bienes y Rentas y el Registro de Conflictos de Interés, conforme a lo dispuesto en la Ley 2013 de 2019. En total, se realizaron 281 validaciones, garantizando así la transparencia y el cumplimiento de los requerimientos del Programa de Transparencia y Ética Pública.</t>
  </si>
  <si>
    <t>Se actualizó la estrategia para la implementación de la política de participación ciudadana y de rendición de cuentas de la entidad, que incluye los objetivos, el alcance, diagnóstico y acciones estratégicas a desarrollar durante la vigencia, mediante los planes de trabajo establecidos y registrados.
Esta estrategia fue socializada con las regionales y dependencias de la entidad, mediante una reunión virtual que fue liderada por el proceso de Atención y Relación con la Ciudadanía. 100</t>
  </si>
  <si>
    <t>Desarrollo y participación de las regionales en eventos de rendición de cuentas y participación ciudadana para dar a conocer la gestión institucional misional a los grupos de valor en el territorio nacional</t>
  </si>
  <si>
    <t>Se llevó a cabo la consolidación de la matriz con la información del seguimiento a los compromisos suscritos en el marco de los eventos de rendición de cuentas desarrollados a nivel nacional.</t>
  </si>
  <si>
    <t>Se llevó a cabo el ejercicio de rendición de cuentas, el cual fue publicado en la página web institucional en el menú participa https://portal.migracioncolombia.gov.co/participa/planeacion-y-presupuesto-participativo</t>
  </si>
  <si>
    <t>Se realizó ejercicio para dar a conocer el plan de acción institucional de la vigencia a  los grupos de valor con el fin de obtener retroalimentación para la mejora continua. En este sentido, el espacio contó con encuesta para recibir las sugerencias y observaciones por parte de los interesados sobre la gestión institucional, lo cual permite la consolidación de la planeación institucional que permita. Por último, se elaboró informe con los resultados obtenidos en el desarrollo de dicho ejercicio de consulta ciudadana.</t>
  </si>
  <si>
    <t xml:space="preserve">Se actualizó la estrategia para la implementación de la política de servicio al ciudadano de la entidad, en la cual se incluyó información para el cierre de brechas de los hallazgos reportados en el Furag. Además, se registran los objetivos a alcanzar durante la vigencia, alcance de la estrategia, responsabilidad y canales de atención, ejercicios de participación ciudadana, planes asociados a la estrategia, entre otros aspectos relevantes.
El documento fue socializado con las regionales y dependencias de la entidad, mediante una reunión virtual que fue liderada por el proceso de Atención y Relación con la Ciudadanía. </t>
  </si>
  <si>
    <t xml:space="preserve">Para la elaboración de la hoja de ruta se sostuvo una reunión con funcionarios de la Oficina de Tecnología, quienes le explicaron al proceso de atención y relación con la ciudadanía qué gestión han llevado a cabo para implementar la carpeta ciudadana digital en  la entidad, cuál es el punto de partida y cuáles han sido las limitantes identificadas para la puesta en marcha de dicho requerimiento. Dicha reunión fue clave para trazar una hoja de ruta con acciones aterrizadas a la realidad de la entidad. </t>
  </si>
  <si>
    <t xml:space="preserve">Se fortalecieron los lineamientos en materia de servicio al ciudadano mediante la realización de mesas de trabajo virtuales con las Regionales, en las que se profundizó en el uso adecuado de la plataforma PQRSDF, los tiempos de asignación y respuesta, la ampliación de términos y la correcta clasificación de los tipos de PQRSDF, contribuyendo a una gestión más oportuna. Adicionalmente, se enfatizó sobre el procedimiento para la atención de PQRSDF.  </t>
  </si>
  <si>
    <t xml:space="preserve">La plataforma de  agendamiento funcionó sin ninguna novedad durante el primer trimestre, lo cual se traduce en una gestión satisfactoria para la entidad.  Se evidenció una mayor eficiencia de la misma y  que todas las novedades identificadas en el momento en que esta fue implementada fueron subsanadas. </t>
  </si>
  <si>
    <t xml:space="preserve">En febrero se gestionaron 3,797 PQRSDF. Realizada la auditoría de calidad, las regionales Amazonas, Aeropuerto El Dorado, Eje Cafetero,  Nariño y San Andrés, las subdirecciones de Control Disciplinario, de Control Migratorio y de Verificación Migratoria, y las oficinas Jurídica y de Tecnología de la Información y la Dirección General, no tuvieron afectaciones, logrando un cumplimiento del 100%.  
En febrero, en lo relacionado con la oportunidad de la respuesta, se identificaron  3.278 PQRSDF que requerían atención especializada, de las cuales el primer nivel de servicio asignó en un tiempo menor o igual a cuatro días hábiles el 99,94% </t>
  </si>
  <si>
    <r>
      <t xml:space="preserve">La Subdirección de Control Migratorio a través de sus coordinaciones, elaboró 5 informes de gestión, los cuales contienen estadísticas con análisis descriptivo y gráfico de los flujos migratorios, respuesta autoridades, PQRSDF, capacitaciones, deportaciones, etc. a nivel nacional. 
</t>
    </r>
    <r>
      <rPr>
        <b/>
        <sz val="10"/>
        <color theme="1"/>
        <rFont val="Calibri"/>
        <family val="2"/>
        <scheme val="minor"/>
      </rPr>
      <t>Evidencia:</t>
    </r>
    <r>
      <rPr>
        <sz val="10"/>
        <color theme="1"/>
        <rFont val="Calibri"/>
        <family val="2"/>
        <scheme val="minor"/>
      </rPr>
      <t xml:space="preserve"> Informes por parte de cada una de las cinco (5) Coordinaciones que hacen parte de la Subdirección.</t>
    </r>
  </si>
  <si>
    <r>
      <t xml:space="preserve">Durante el primer trimestre de 2026, la Subdirección desarrolló dos capacitaciones en temas de control migratorio, con el fin de fortalecer e incrementar las competencias de los funcionarios para incentivar la mejora continua del proceso y la prevención de la materialización de riesgos, adicional para que el talento humano brinde un servicio profesional comprometido con la población migrante.
</t>
    </r>
    <r>
      <rPr>
        <b/>
        <sz val="10"/>
        <color theme="1"/>
        <rFont val="Calibri"/>
        <family val="2"/>
        <scheme val="minor"/>
      </rPr>
      <t>Evidencia:</t>
    </r>
    <r>
      <rPr>
        <sz val="10"/>
        <color theme="1"/>
        <rFont val="Calibri"/>
        <family val="2"/>
        <scheme val="minor"/>
      </rPr>
      <t xml:space="preserve"> Listado de asistencia a las capacitaciones.</t>
    </r>
  </si>
  <si>
    <r>
      <t xml:space="preserve">Con el fin de optimizar el procesamiento de información migratoria, se realizaron dos (2) actividades de capacitación virtual dirigidas a funcionarios a nivel nacional de la Subdirección de Control Migratorio. Los temas que se trataron fueron calidad del dato en el registro de la información en las bases de datos de Platinum a cargo de l proceso e informe pericial para lograr estandarizar el registro de información de viajes y asegurar el correcto diligenciamiento y uso técnico de los formatos periciales. 
Estas actividades se diseñaron para alinear al talento humano en el uso correcto de formatos institucionales y la captura precisa de datos biográficos y biométricos.  
</t>
    </r>
    <r>
      <rPr>
        <sz val="10"/>
        <rFont val="Calibri"/>
        <family val="2"/>
        <scheme val="minor"/>
      </rPr>
      <t>En estas capacitaciones participaron un total de 34 funcionarios</t>
    </r>
  </si>
  <si>
    <r>
      <t xml:space="preserve">Se realizaron 03 capacitaciones sobre funcionamiento de plataforma SIRE y procedimiento administrativo sancionatorio a las Regionales Andina, El Dorado y Guajira.
</t>
    </r>
    <r>
      <rPr>
        <b/>
        <sz val="10"/>
        <color theme="1"/>
        <rFont val="Calibri"/>
        <family val="2"/>
        <scheme val="minor"/>
      </rPr>
      <t>Evidencia:</t>
    </r>
    <r>
      <rPr>
        <sz val="10"/>
        <color theme="1"/>
        <rFont val="Calibri"/>
        <family val="2"/>
        <scheme val="minor"/>
      </rPr>
      <t xml:space="preserve"> Actas de capacitación y grabación de capacitación virtual.</t>
    </r>
  </si>
  <si>
    <r>
      <t xml:space="preserve">Se remitió borrador de proyecto de Ley procedimiento administrativo sancionatorio migratorio ajustado a la Oficina Jurídica.
</t>
    </r>
    <r>
      <rPr>
        <b/>
        <sz val="10"/>
        <color theme="1"/>
        <rFont val="Calibri"/>
        <family val="2"/>
        <scheme val="minor"/>
      </rPr>
      <t xml:space="preserve">Evidencia: </t>
    </r>
    <r>
      <rPr>
        <sz val="10"/>
        <color theme="1"/>
        <rFont val="Calibri"/>
        <family val="2"/>
        <scheme val="minor"/>
      </rPr>
      <t>Correo de remisión e</t>
    </r>
    <r>
      <rPr>
        <b/>
        <sz val="10"/>
        <color theme="1"/>
        <rFont val="Calibri"/>
        <family val="2"/>
        <scheme val="minor"/>
      </rPr>
      <t xml:space="preserve"> </t>
    </r>
    <r>
      <rPr>
        <sz val="10"/>
        <color theme="1"/>
        <rFont val="Calibri"/>
        <family val="2"/>
        <scheme val="minor"/>
      </rPr>
      <t>Informe de seguimiento Proyecto de Ley proceso administrativo sancionatorio</t>
    </r>
  </si>
  <si>
    <r>
      <t xml:space="preserve">Se consolidó documento de reorganización del proceso de verificación migratoria y se proyectó circular de lineamientos para la reorganización de los grupos de verificación migratoria en las direcciones regionales. 
</t>
    </r>
    <r>
      <rPr>
        <b/>
        <sz val="10"/>
        <color theme="1"/>
        <rFont val="Calibri"/>
        <family val="2"/>
        <scheme val="minor"/>
      </rPr>
      <t>Evidencia:</t>
    </r>
    <r>
      <rPr>
        <sz val="10"/>
        <color theme="1"/>
        <rFont val="Calibri"/>
        <family val="2"/>
        <scheme val="minor"/>
      </rPr>
      <t xml:space="preserve"> Circular de lineamientos para la reorganización de los grupos de verificación migratoria en las direcciones regionales y documento de reorganización del proceso misional.</t>
    </r>
  </si>
  <si>
    <r>
      <t xml:space="preserve">Se realizó un documento que compila las acciones desarrolladas por la Secretaría Técnica de la Comisión Intersectorial de Lucha contra el Tráfico de Migrantes, en el marco de sus funciones designadas en el Decreto 1692 de 2016.
</t>
    </r>
    <r>
      <rPr>
        <b/>
        <sz val="10"/>
        <color theme="1"/>
        <rFont val="Calibri"/>
        <family val="2"/>
        <scheme val="minor"/>
      </rPr>
      <t xml:space="preserve">Evidencia: </t>
    </r>
    <r>
      <rPr>
        <sz val="10"/>
        <color theme="1"/>
        <rFont val="Calibri"/>
        <family val="2"/>
        <scheme val="minor"/>
      </rPr>
      <t>Un (01) informe con la relación de las actividades desarrollada en el primer trimestre de 2026.</t>
    </r>
  </si>
  <si>
    <r>
      <t xml:space="preserve">• Durante el trimestre objeto de informe se adelantaron las actividades investigativas correspondientes a cada noticia criminal que permitió un efectivo impulso procesal propendiendo por prontos resultados operacionales.
•Se culmina el primer trimestre de 2026 con 17 investigaciones en curso. 
•Durante el primer trimestre de 2026 se ejecutaron 252 actividades de Policía Judicial.
</t>
    </r>
    <r>
      <rPr>
        <b/>
        <sz val="10"/>
        <rFont val="Calibri"/>
        <family val="2"/>
        <scheme val="minor"/>
      </rPr>
      <t>Evidencia:</t>
    </r>
    <r>
      <rPr>
        <sz val="10"/>
        <rFont val="Calibri"/>
        <family val="2"/>
        <scheme val="minor"/>
      </rPr>
      <t xml:space="preserve">  Un (01) Informe Primer Trimestre - Actividad 09 del Plan de Acción SVM- Investigación y Judicialización. </t>
    </r>
  </si>
  <si>
    <r>
      <t xml:space="preserve">Durante este trimestre se realizaron tres (3) jornadas de sensibilización presenciales en las regionales, Caribe, Atlántico - Magdalena y Guajira - César.   En las que se sensibilizó a los/as funcionarios/as respecto de la pertinencia y necesidad de transversalizar el enfoque de derechos humanos en todas las acciones de la entidad, comprender a la persona migrante como sujeto de derechos bajo el marco del Estado Social de Derecho, la Dignidad Humana y el Bloque de Constitucionalidad. Se dialogó sobre la prevención y atención de vulneraciones de derechos de los trabajadores de la entidad.
</t>
    </r>
    <r>
      <rPr>
        <sz val="10"/>
        <rFont val="Calibri"/>
        <family val="2"/>
        <scheme val="minor"/>
      </rPr>
      <t xml:space="preserve">Listados de asistencia. </t>
    </r>
  </si>
  <si>
    <r>
      <t xml:space="preserve">Se desarrollaron tres (3) jornadas de sensibilización presenciales los días 02, 04 y 05 de febrero de 2026, En el marco de la presentación del nuevo grupo Interno de Trabajo para los Derechos Humanos Migratorios- </t>
    </r>
    <r>
      <rPr>
        <b/>
        <sz val="10"/>
        <color theme="1"/>
        <rFont val="Calibri"/>
        <family val="2"/>
        <scheme val="minor"/>
      </rPr>
      <t>GIDHM</t>
    </r>
    <r>
      <rPr>
        <sz val="10"/>
        <color theme="1"/>
        <rFont val="Calibri"/>
        <family val="2"/>
        <scheme val="minor"/>
      </rPr>
      <t xml:space="preserve">- como parte de la Dirección General, ante los funcionarios de las tres Direcciones Regionales. A partir de las sensibilizaciones llevadas a cabo se logró identificar, casos, particularidades y situaciones diferenciadas por regionales; lo que evidencia que es necesario fortalecer el enfoque territorial desde el GIDHM.
A continuación se detalla el número de participantes y fechas por jornada:
Regional Caribe: Febrero 02 de 2026, Treinta y tres (33) participantes.
Regional Guajira - Cesar: Febrero 05, veinticuatro (24) participantes. 
Regional Atlántico - Magdalena: Febrero 03 </t>
    </r>
    <r>
      <rPr>
        <sz val="10"/>
        <rFont val="Calibri"/>
        <family val="2"/>
        <scheme val="minor"/>
      </rPr>
      <t>treinta (30)participantes.</t>
    </r>
    <r>
      <rPr>
        <sz val="10"/>
        <color theme="1"/>
        <rFont val="Calibri"/>
        <family val="2"/>
        <scheme val="minor"/>
      </rPr>
      <t xml:space="preserve">
</t>
    </r>
  </si>
  <si>
    <r>
      <t xml:space="preserve">Se elaboraron los boletines correspondientes a las detecciones de migración irregular en tránsito.
</t>
    </r>
    <r>
      <rPr>
        <b/>
        <sz val="10"/>
        <color theme="1"/>
        <rFont val="Calibri"/>
        <family val="2"/>
        <scheme val="minor"/>
      </rPr>
      <t xml:space="preserve">Evidencia: </t>
    </r>
    <r>
      <rPr>
        <sz val="10"/>
        <color theme="1"/>
        <rFont val="Calibri"/>
        <family val="2"/>
        <scheme val="minor"/>
      </rPr>
      <t>6 reportes MTI, elaborados</t>
    </r>
  </si>
  <si>
    <r>
      <t xml:space="preserve">Se realizó la formulación del plan de ajustes razonables para la vigencia, con un total de 22 actividades para la vigencia
</t>
    </r>
    <r>
      <rPr>
        <b/>
        <sz val="10"/>
        <color theme="1"/>
        <rFont val="Calibri"/>
        <family val="2"/>
        <scheme val="minor"/>
      </rPr>
      <t>Fuente de verificación:</t>
    </r>
    <r>
      <rPr>
        <sz val="10"/>
        <color theme="1"/>
        <rFont val="Calibri"/>
        <family val="2"/>
        <scheme val="minor"/>
      </rPr>
      <t xml:space="preserve"> Act. 1 Documento Plan de trabajo ajustes razonables al trimestre  l. Incluye la descripción de la actividad con su respectiva evidencia.</t>
    </r>
  </si>
  <si>
    <r>
      <t xml:space="preserve">Se actualizó la estrategia para la implementación de la política de participación ciudadana y de rendición de cuentas de la entidad,  la cual ya se encuentra publicada en la intranet institucional. 
</t>
    </r>
    <r>
      <rPr>
        <b/>
        <sz val="10"/>
        <color theme="1"/>
        <rFont val="Calibri"/>
        <family val="2"/>
        <scheme val="minor"/>
      </rPr>
      <t xml:space="preserve">Fuente de verificación: </t>
    </r>
    <r>
      <rPr>
        <sz val="10"/>
        <color theme="1"/>
        <rFont val="Calibri"/>
        <family val="2"/>
        <scheme val="minor"/>
      </rPr>
      <t>Act. 7 PTEP. ERCE.01 Estrategia para la participación ciudadana y rendición de cuentas 
Act. 7. PTEP. Acta No. 30 Socialización estrategias modelo relación estado ciudadano</t>
    </r>
  </si>
  <si>
    <r>
      <t xml:space="preserve">Se actualizó la estrategia para la implementación de la política de servicio al ciudadano de la entidad, la cual ya se encuentra publicada en la intranet institucional. 
</t>
    </r>
    <r>
      <rPr>
        <b/>
        <sz val="10"/>
        <color theme="1"/>
        <rFont val="Calibri"/>
        <family val="2"/>
        <scheme val="minor"/>
      </rPr>
      <t>Fuente de verificación:</t>
    </r>
    <r>
      <rPr>
        <sz val="10"/>
        <color theme="1"/>
        <rFont val="Calibri"/>
        <family val="2"/>
        <scheme val="minor"/>
      </rPr>
      <t xml:space="preserve"> Act. 18 PTEP. ERCE.03 Estrategia para fortalecer la implementación de la Política de Servicio al Ciudadano v2. 
Act. 18. PTEP. Acta No. 30 Socialización estrategias modelo relación estado ciudadano.</t>
    </r>
  </si>
  <si>
    <r>
      <t xml:space="preserve">Se actualizó la hoja de ruta para la implementación de  la carpeta ciudadana digital, en la que se establecen las acciones a seguir por parte de los diferentes procesos. 
</t>
    </r>
    <r>
      <rPr>
        <b/>
        <sz val="10"/>
        <color theme="1"/>
        <rFont val="Calibri"/>
        <family val="2"/>
        <scheme val="minor"/>
      </rPr>
      <t xml:space="preserve">Fuente de verificación: </t>
    </r>
    <r>
      <rPr>
        <sz val="10"/>
        <color theme="1"/>
        <rFont val="Calibri"/>
        <family val="2"/>
        <scheme val="minor"/>
      </rPr>
      <t xml:space="preserve">Act. 20 PTEP Hoja de ruta carpeta ciudadana. </t>
    </r>
  </si>
  <si>
    <r>
      <t xml:space="preserve">Se realizaron mesas de trabajo virtuales con las regionales,  enfocadas en mejorar la gestión de las PQRSDF, lo cual es una de las acciones implementadas por el proceso para minimizar los errores evidenciados en las auditorías de calidad. 
</t>
    </r>
    <r>
      <rPr>
        <b/>
        <sz val="10"/>
        <color theme="1"/>
        <rFont val="Calibri"/>
        <family val="2"/>
        <scheme val="minor"/>
      </rPr>
      <t xml:space="preserve">
Fuente de verificación: </t>
    </r>
    <r>
      <rPr>
        <sz val="10"/>
        <color theme="1"/>
        <rFont val="Calibri"/>
        <family val="2"/>
        <scheme val="minor"/>
      </rPr>
      <t xml:space="preserve"> Act. 23 PTEP. Acta 01. Regional La Guajira -  Act. 23. PTEP. Acta 02. Regional El Dorado -  Act. 23. PTEP. Acta 03. Regional Caribe - Act. 23. PTEP. Acta 04. Regional Antioquia. </t>
    </r>
  </si>
  <si>
    <r>
      <t xml:space="preserve">Durante el primer trimestre se realizó seguimiento al funcionamiento de la plataforma de agendamiento y se elaboró el respectivo reporte.
</t>
    </r>
    <r>
      <rPr>
        <b/>
        <sz val="10"/>
        <color theme="1"/>
        <rFont val="Calibri"/>
        <family val="2"/>
        <scheme val="minor"/>
      </rPr>
      <t>Fuente de verificación:</t>
    </r>
    <r>
      <rPr>
        <sz val="10"/>
        <color theme="1"/>
        <rFont val="Calibri"/>
        <family val="2"/>
        <scheme val="minor"/>
      </rPr>
      <t xml:space="preserve"> Act. 21 PTEP. Informe plataforma de agendamiento I Trimestre</t>
    </r>
  </si>
  <si>
    <r>
      <t xml:space="preserve">Se realizaron las auditorías de calidad en la respuesta de PQRSDF de enero y febrero y, de manera individual, se remitió el reporte de  resultados a los directores de las 13 regionales y a los enlaces de servicio, así como a las diferentes oficinas y dependencias que contestaron solicitudes a través del centro de consulta ciudadana. 
</t>
    </r>
    <r>
      <rPr>
        <b/>
        <sz val="10"/>
        <color theme="1"/>
        <rFont val="Calibri"/>
        <family val="2"/>
        <scheme val="minor"/>
      </rPr>
      <t xml:space="preserve">Fuente de verificación: </t>
    </r>
    <r>
      <rPr>
        <sz val="10"/>
        <color theme="1"/>
        <rFont val="Calibri"/>
        <family val="2"/>
        <scheme val="minor"/>
      </rPr>
      <t xml:space="preserve"> Act. 2. Resultados auditoría enero -  Act. 2. Resultados auditoría febrero - Act. 2. Informe de hallazgos Auditoría enero </t>
    </r>
    <r>
      <rPr>
        <sz val="10"/>
        <rFont val="Calibri"/>
        <family val="2"/>
        <scheme val="minor"/>
      </rPr>
      <t xml:space="preserve">– Regional Andina - Act. 2. Informe de hallazgos Auditoría febrero - Subdirección Control Migratorio - Act. 2 - Informe de hallazgos Auditoría febrero - Regional Antioquia. </t>
    </r>
  </si>
  <si>
    <r>
      <t xml:space="preserve">Durante el primer trimestre se aplicaron las encuestas de satisfacción ciudadana de forma mensual, a través del proveedor de servicios de contact center. En total se aplicaron 9.309 encuestas, siendo la calificación satisfactoria, la predominante en el canal virtual y en el canal telefónico. 
</t>
    </r>
    <r>
      <rPr>
        <b/>
        <sz val="10"/>
        <color theme="1"/>
        <rFont val="Calibri"/>
        <family val="2"/>
        <scheme val="minor"/>
      </rPr>
      <t xml:space="preserve">
Fuente de verificación: </t>
    </r>
    <r>
      <rPr>
        <sz val="10"/>
        <color theme="1"/>
        <rFont val="Calibri"/>
        <family val="2"/>
        <scheme val="minor"/>
      </rPr>
      <t>Act. 4. Informe_Primer_Trimestre_Encuestas_Contact_Center</t>
    </r>
  </si>
  <si>
    <r>
      <t xml:space="preserve">Se consolidó una gestión estratégica y articulada del Proyecto de Aprendizaje en Equipo (PAE), a través del seguimiento continuo a las regionales. Esto permitió fortalecer la ejecución del proyecto, alinear las acciones con los objetivos institucionales y garantizar el cumplimiento efectivo de las metas establecidas en el Plan de Acción Regional.
</t>
    </r>
    <r>
      <rPr>
        <b/>
        <sz val="10"/>
        <color theme="1"/>
        <rFont val="Calibri"/>
        <family val="2"/>
        <scheme val="minor"/>
      </rPr>
      <t>Fuente de verificación:</t>
    </r>
    <r>
      <rPr>
        <sz val="10"/>
        <color theme="1"/>
        <rFont val="Calibri"/>
        <family val="2"/>
        <scheme val="minor"/>
      </rPr>
      <t xml:space="preserve"> Reporte de seguimiento a la ejecución del Proyecto de Aprendizaje en Equipo (PAE).</t>
    </r>
  </si>
  <si>
    <r>
      <t xml:space="preserve">Durante el primer trimestre, se activaron cuatro (4) cursos virtuales a través de las plataformas de la Función Pública y de Migración Colombia, dirigidos a los funcionarios vinculados a la Entidad por concepto de nuevo ingreso, ascenso o reintegro.
Esta estrategia garantizó la cobertura y continuidad del proceso formativo, en cumplimiento de los lineamientos establecidos tanto por la Función Pública como por Migración Colombia.
</t>
    </r>
    <r>
      <rPr>
        <b/>
        <sz val="10"/>
        <color theme="1"/>
        <rFont val="Calibri"/>
        <family val="2"/>
        <scheme val="minor"/>
      </rPr>
      <t xml:space="preserve">Fuente de verificación: </t>
    </r>
    <r>
      <rPr>
        <sz val="10"/>
        <color theme="1"/>
        <rFont val="Calibri"/>
        <family val="2"/>
        <scheme val="minor"/>
      </rPr>
      <t>Listado de asistencia de la participación en  la plataformas E-Learning de Migración Colombia y del Departamento Administrativo de la Función Pública.</t>
    </r>
  </si>
  <si>
    <r>
      <t xml:space="preserve">Durante el primer trimestre, se dio la activación de cuatro (4) cursos virtuales de autoformación a través de la plataforma E-Learning de Migración Colombia, la cual permite fortalecer las competencias de los funcionarios de manera flexible y autónoma. La participación evidenció un alto nivel de compromiso y apropiación por parte de los servidores.
Para el desarrollo de estas acciones formativas, se realizó la convocatoria oficial, el acompañamiento técnico y el seguimiento permanente, garantizando una participación activa y efectiva de los funcionarios.
</t>
    </r>
    <r>
      <rPr>
        <b/>
        <sz val="10"/>
        <color theme="1"/>
        <rFont val="Calibri"/>
        <family val="2"/>
        <scheme val="minor"/>
      </rPr>
      <t xml:space="preserve">Fuente de verificación: </t>
    </r>
    <r>
      <rPr>
        <sz val="10"/>
        <color theme="1"/>
        <rFont val="Calibri"/>
        <family val="2"/>
        <scheme val="minor"/>
      </rPr>
      <t>Listado de participación consolidado por regional.</t>
    </r>
  </si>
  <si>
    <r>
      <t>Durante el primer trimestre, se activaron a través de la plataforma E-Learning de Migración Colombia los siguientes cursos:
1. Inducción y Reinducción en Procesos Estratégicos y de Apoyo en Migración Colombia.
2. Sistema de Evaluación del Desempeño Laboral (SELMIC).
3. Política de Servicio al Ciudadano.
4. Curso Avanzado de Extranjería.
En total,</t>
    </r>
    <r>
      <rPr>
        <b/>
        <sz val="10"/>
        <color theme="1"/>
        <rFont val="Calibri"/>
        <family val="2"/>
        <scheme val="minor"/>
      </rPr>
      <t xml:space="preserve"> 842 funcionarios</t>
    </r>
    <r>
      <rPr>
        <sz val="10"/>
        <color theme="1"/>
        <rFont val="Calibri"/>
        <family val="2"/>
        <scheme val="minor"/>
      </rPr>
      <t xml:space="preserve"> participaron en los cursos ofertados, lo que representó un alcance del </t>
    </r>
    <r>
      <rPr>
        <b/>
        <sz val="10"/>
        <color theme="1"/>
        <rFont val="Calibri"/>
        <family val="2"/>
        <scheme val="minor"/>
      </rPr>
      <t>51 % del total de servidores de la Entidad.</t>
    </r>
    <r>
      <rPr>
        <sz val="10"/>
        <color theme="1"/>
        <rFont val="Calibri"/>
        <family val="2"/>
        <scheme val="minor"/>
      </rPr>
      <t xml:space="preserve"> Este resultado refleja un impacto significativo en el fortalecimiento de la cultura de servicio al ciudadano y en la consolidación de una atención más empática, eficiente y orientada al usuario.
La amplia participación y el alto nivel de compromiso evidencian la efectividad de la estrategia de convocatoria, acompañamiento y seguimiento implementada por el Grupo de Formación y Capacitación.</t>
    </r>
  </si>
  <si>
    <r>
      <t xml:space="preserve">Se actualizó la estrategia </t>
    </r>
    <r>
      <rPr>
        <b/>
        <sz val="10"/>
        <color theme="1"/>
        <rFont val="Calibri"/>
        <family val="2"/>
        <scheme val="minor"/>
      </rPr>
      <t xml:space="preserve">EVGME.01  Gestión del Conocimiento y la Innovación GESCO + I V 2, </t>
    </r>
    <r>
      <rPr>
        <sz val="10"/>
        <color theme="1"/>
        <rFont val="Calibri"/>
        <family val="2"/>
        <scheme val="minor"/>
      </rPr>
      <t xml:space="preserve">publicada en la intranet, proceso Gestión mejora /Manuales
</t>
    </r>
    <r>
      <rPr>
        <b/>
        <sz val="10"/>
        <color theme="1"/>
        <rFont val="Calibri"/>
        <family val="2"/>
        <scheme val="minor"/>
      </rPr>
      <t xml:space="preserve">Evidencia: </t>
    </r>
    <r>
      <rPr>
        <sz val="10"/>
        <color theme="1"/>
        <rFont val="Calibri"/>
        <family val="2"/>
        <scheme val="minor"/>
      </rPr>
      <t xml:space="preserve">
- Estrategia  EVGME.01  Gestión del Conocimiento y la Innovación GESCO + I V2 actualizada y publicada en el mapa de procesos en la intranet Proceso Gestión Mejora/Manuales,.
- capacitación (Presentación, grabación, asistencia, herramienta de evaluación, notas en la sección PONTE AL DIA invitando a los funcionarios)</t>
    </r>
  </si>
  <si>
    <r>
      <t xml:space="preserve">Se socializa los lineamientos de la Guía EVGMG.03 Buenas Prácticas y Lecciones Aprendidas y el memorando 20262120002243 con los lineamientos.
</t>
    </r>
    <r>
      <rPr>
        <b/>
        <sz val="10"/>
        <color theme="1"/>
        <rFont val="Calibri"/>
        <family val="2"/>
        <scheme val="minor"/>
      </rPr>
      <t>Evidencia</t>
    </r>
    <r>
      <rPr>
        <sz val="10"/>
        <color theme="1"/>
        <rFont val="Calibri"/>
        <family val="2"/>
        <scheme val="minor"/>
      </rPr>
      <t>: Memorando 20262120002243, capacitación (Presentación, grabación, asistencia, herramienta de evaluación)</t>
    </r>
  </si>
  <si>
    <r>
      <t xml:space="preserve">Se presentaron los reportes de seguimiento a la radicación de los procesos contractuales establecidos en el Plan Anual de Adquisiciones de Bienes y Servicios - PAABS.
</t>
    </r>
    <r>
      <rPr>
        <b/>
        <sz val="10"/>
        <color theme="1"/>
        <rFont val="Calibri"/>
        <family val="2"/>
        <scheme val="minor"/>
      </rPr>
      <t>Fuente de verificación:</t>
    </r>
    <r>
      <rPr>
        <sz val="10"/>
        <color theme="1"/>
        <rFont val="Calibri"/>
        <family val="2"/>
        <scheme val="minor"/>
      </rPr>
      <t xml:space="preserve"> Reporte de seguimiento PAABS y correos electrónicos de alertas.</t>
    </r>
  </si>
  <si>
    <r>
      <t xml:space="preserve">Se realizó la revisión y validación jurídica de los títulos recibidos, determinando su idoneidad para el ejercicio de la acción de cobro, mediante el análisis del estado de la cartera en cobro antes del periodo a reportar de 1.980 títulos (archivados, suspendidos, de imposible recaudo, con facilidad de pago, de incumplimiento de facilidades de pago y para librar mandamiento de pago prioritario) y 339 títulos nuevos registrados para cobro en la presente vigencia. Lo anterior, a partir de la información registrada en la matriz de seguimiento y gestión de cartera. 
En consecuencia, se revisaron un total de 2.319, de los cuales se adelantaron requerimientos de pago y, se iniciaron las actuaciones administrativas y judiciales correspondientes, efectuando seguimiento a los procesos con el fin de promover la recuperación de recursos a favor de la Entidad; dichas actuaciones generaron la ejecución del </t>
    </r>
    <r>
      <rPr>
        <sz val="10"/>
        <rFont val="Calibri"/>
        <family val="2"/>
        <scheme val="minor"/>
      </rPr>
      <t>25%</t>
    </r>
    <r>
      <rPr>
        <sz val="10"/>
        <color rgb="FFFF0000"/>
        <rFont val="Calibri"/>
        <family val="2"/>
        <scheme val="minor"/>
      </rPr>
      <t xml:space="preserve"> </t>
    </r>
    <r>
      <rPr>
        <sz val="10"/>
        <color theme="1"/>
        <rFont val="Calibri"/>
        <family val="2"/>
        <scheme val="minor"/>
      </rPr>
      <t>de la fase correspondiente a la gestión de los títulos en cobro a cargo de la Oficina Asesora Jurídica.</t>
    </r>
  </si>
  <si>
    <r>
      <t xml:space="preserve">Se realizó una (1) capacitación en  temas de la Ley disciplinaria, para lo cual se cuenta con el listado de asistencia.
</t>
    </r>
    <r>
      <rPr>
        <b/>
        <sz val="10"/>
        <color theme="1"/>
        <rFont val="Calibri"/>
        <family val="2"/>
        <scheme val="minor"/>
      </rPr>
      <t>Fuente de verificación:</t>
    </r>
    <r>
      <rPr>
        <sz val="10"/>
        <color theme="1"/>
        <rFont val="Calibri"/>
        <family val="2"/>
        <scheme val="minor"/>
      </rPr>
      <t xml:space="preserve"> </t>
    </r>
    <r>
      <rPr>
        <sz val="10"/>
        <rFont val="Calibri"/>
        <family val="2"/>
        <scheme val="minor"/>
      </rPr>
      <t xml:space="preserve">Listado de asistencia a las capacitación.  </t>
    </r>
  </si>
  <si>
    <r>
      <t xml:space="preserve">Publicación campaña ABC Disciplinario, a través de correo electrónico institucional "Ponte al Día". 
</t>
    </r>
    <r>
      <rPr>
        <b/>
        <sz val="10"/>
        <color theme="1"/>
        <rFont val="Calibri"/>
        <family val="2"/>
        <scheme val="minor"/>
      </rPr>
      <t>Fuente de verificación:</t>
    </r>
    <r>
      <rPr>
        <sz val="10"/>
        <color theme="1"/>
        <rFont val="Calibri"/>
        <family val="2"/>
        <scheme val="minor"/>
      </rPr>
      <t xml:space="preserve"> Campañas realizadas a través de Ponte al Día.
</t>
    </r>
  </si>
  <si>
    <r>
      <t xml:space="preserve">En el primer trimestre de 2026 se logró realizar la capacitación de las tres (3) Regionales propuestas así:
• Regional Oriente
• Regional Nariño
• Regional Eje Cafetero
</t>
    </r>
    <r>
      <rPr>
        <b/>
        <sz val="10"/>
        <color theme="1"/>
        <rFont val="Calibri"/>
        <family val="2"/>
        <scheme val="minor"/>
      </rPr>
      <t>Evidencia:</t>
    </r>
    <r>
      <rPr>
        <sz val="10"/>
        <color theme="1"/>
        <rFont val="Calibri"/>
        <family val="2"/>
        <scheme val="minor"/>
      </rPr>
      <t xml:space="preserve">
Tres (3) informes de socialización en las Regionales Oriente, Nariño y Eje Cafetero, con las correspondientes listas de asistencia. </t>
    </r>
  </si>
  <si>
    <t>•Regional Oriente. El 10 de marzo de 2026 de 09:00 am a 10:00 am, se realizó capacitación virtual, con la participación de Nueve (9) funcionarios. Se adjunta formulario con control de asistencia.
•Regional Nariño. El 10 de marzo de 2026 de 10:30am a 11:30 am, se realizó capacitación virtual, con la participación de cuarenta y un (41) funcionarios. Se adjunta formulario con control de asistencia.
•Regional Eje Cafetero. El 10 de marzo de 2026 de 02:00pm a 03:00 pm, se realizó capacitación virtual, con la participación de Veintidós (22) funcionarios. Se adjunta formulario con control de asistencia.</t>
  </si>
  <si>
    <t>Se avanzó en el diseño de la estrategia para la integración de la población migrante en articulación con otras entidades del Estado.</t>
  </si>
  <si>
    <t>Se avanzo en el diseño de la estrategia para la integración de la población migrante en articulación con otras entidades del Estado. Se definieron objetivos, alcance, ejes de trabajo y metodología. Para su implementación se establecieron actividades como talleres enfocados en la prevención de la xenofobia y la trata de personas, así como el fomento de espacios comunitarios de intercambio cultural, deportivo y artístico (cine foros). Estos talleres tienen como objetivo dotar a los participantes de herramientas teóricas y prácticas que favorezcan el bienestar de la población migrante e incentivar la reflexión en torno a los desafíos que enfrenta esta población y su proceso de integración en la sociedad colombiana. 
Con el fin de asegurar la integración económica y el acceso efectivo a servicios, las acciones previas deben complementarse con la organización de ferias de servicios para la población migrante, en estrecha coordinación con otras entidades estatales, principalmente Ministerio de la igualdad, pero también: Ministerio del Trabajo, Secretarias de salud y educación, Cancillería, SENA y defensoría del pueblo.</t>
  </si>
  <si>
    <r>
      <t xml:space="preserve">Se realizaron mensualmente y por cada regional, los informes de seguimiento al cumplimiento de indicadores Regionales.
</t>
    </r>
    <r>
      <rPr>
        <b/>
        <sz val="10"/>
        <color theme="1"/>
        <rFont val="Calibri"/>
        <family val="2"/>
        <scheme val="minor"/>
      </rPr>
      <t xml:space="preserve">Evidencia: </t>
    </r>
    <r>
      <rPr>
        <sz val="10"/>
        <color theme="1"/>
        <rFont val="Calibri"/>
        <family val="2"/>
        <scheme val="minor"/>
      </rPr>
      <t>39 boletines regionales.</t>
    </r>
    <r>
      <rPr>
        <b/>
        <sz val="10"/>
        <color theme="1"/>
        <rFont val="Calibri"/>
        <family val="2"/>
        <scheme val="minor"/>
      </rPr>
      <t xml:space="preserve"> </t>
    </r>
  </si>
  <si>
    <t xml:space="preserve">Quincenalmente se elaboró el reporte de migración en tránsito irregular, el cual ha sido un insumo importante para realizar seguimiento al comportamiento del fenómeno migratorio en el territorio nacional. El boletín incluye el número de detecciones histórico, el récord mensual, las detecciones en tránsito flujo norte- sur, las nacionalidades detectadas, el número de personas discriminadas por zonas de detección y sexo, los municipios donde se han realizado las detecciones, el número de migrantes diario, el monitoreo a la zona oriente y zona sur del país y el comportamiento de los flujos de colombianos detectados en Panamá. </t>
  </si>
  <si>
    <t>Elaboración de documentos analíticos de carácter cualitativo y cuantitativo orientados a la caracterización de las dinámicas migratorias en el país y a nivel regional.
En este marco, se desarrollaron los siguientes productos:
Informe “Flujos migratorios de extranjeros en Colombia enero a septiembre de 2025”.
Informe “Dinámicas migratorias Regional Caribe”.
Informe “Monitoreo de dinámicas migratorias en la frontera colombo-venezolana (enero – febrero de 2026)”.
Estos informes consolidan información estadística y análisis territorial, permitiendo identificar tendencias, comportamientos y particularidades del fenómeno migratorio, y constituyen insumos técnicos para la orientación de acciones institucionales y la formulación de políticas públicas basadas en evidencia.</t>
  </si>
  <si>
    <r>
      <t xml:space="preserve">Se actualizó la estrategia para la implementación de la política de racionalización de trámites de la entidad,  la cual ya se encuentra publicada en la intranet institucional. 
</t>
    </r>
    <r>
      <rPr>
        <b/>
        <sz val="10"/>
        <color theme="1"/>
        <rFont val="Calibri"/>
        <family val="2"/>
        <scheme val="minor"/>
      </rPr>
      <t>Fuente de verificación:</t>
    </r>
    <r>
      <rPr>
        <sz val="10"/>
        <color theme="1"/>
        <rFont val="Calibri"/>
        <family val="2"/>
        <scheme val="minor"/>
      </rPr>
      <t xml:space="preserve"> Act. 12 PTEP. ERCE.02 Estrategia Para la implementación de la Política de Racionalización de Trámites v4 2026.
Act. 12. PTEP. Acta No. 30 Socialización estrategias modelo relación estado ciudadano</t>
    </r>
  </si>
  <si>
    <t xml:space="preserve">Se actualizó la estrategia para la implementación de la política de racionalización de trámites de la entidad, con los objetivos y alcance de la misma. Al igual, se registra el diagnóstico inicial, los lineamientos para la mejora y fortalecimiento de la política, lineamientos para la identificación y actualización de trámites y, los planes de trabajo asociados para el cumplimiento de la estrategia.
La estrategia fue socializada con las regionales y dependencias de la entidad, mediante una reunión virtual que fue liderada por el proceso de Atención y Relación con la Ciudadanía a finales del mes de marzo. </t>
  </si>
  <si>
    <t>Subdirección de control Migratorio:
Durante el I trimestre la Subdirección de control migratorio, realizó actualización del trámite Cobro a Canadienses y Nicaragüenses en la plataforma SUIT.
Subdirección Extranjería:
Se garantizó la transparencia y el acceso a información pública actualizada sobre los trámites de extranjería, fortaleciendo la seguridad jurídica para los ciudadanos. Se cumplió con la actualización periódica en la plataforma del Sistema Único de Información de Trámites (SUIT) para los meses de enero y febrero de 2026, asegurando que los requisitos, costos y procedimientos de los trámites priorizados reflejen la normativa y las condiciones vigentes.
Subdirección Verificación Migratoria:
Durante el presente trimestre se realizaron los reportes correspondientes en la plataforma SUIT. 
Registros de actualización en SUIT.</t>
  </si>
  <si>
    <t>Subdirección de control Migratorio:
La Subdirección de Control Migratorio llevó a cabo la actualización de la normatividad frente a los  Cobro a Canadienses y Nicaragüenses en el Sistema Único de Información de Trámites (SUIT). Las modificaciones abarcan: la actualización del cobro por migración automática (Paso 2); la inclusión de la tarifa para el Permiso para desarrollar Otras Actividades (POA) en las categorías de Asistencia Técnica y Conciertos, eventos o actividades artísticas (Paso 4); la adición del cobro por el servicio de control migratorio en la atención de vuelos no regulares, como aerocargueros, chárter, aerotaxis, ambulancias aéreas y similares (Paso 5); y la actualización del pago de excepción de cobros por reciprocidad y el cargue de datos de operación para formatos integrados (Paso 7).
Subdirección de Extranjería:
Durante el primer trimestre de 2026, se llevó a cabo la revisión y actualización periódica de la información de los siguientes trámites de la Subdirección de Extranjería en la plataforma SUIT: Cédula de Extranjería; Certificado de Movimientos Migratorios; Prórroga de Permiso; Salvoconducto; Permiso por Protección Temporal (PPT).
Se completó satisfactoriamente la actualización correspondiente a los meses de enero y febrero. La actualización del mes de marzo se encuentra pendiente de la consolidación y remisión de la información por parte de la Oficina Asesora de Planeación, y se ejecutará una vez se disponga de dicho insumo para dar cierre al trimestre.
Subdirección Verificación Migratoria:
Durante los meses de enero, febrero y marzo se realizó el reporte en la plataforma SUIT del número de servicios atendidos para la inscripción de personas naturales o jurídicas en el Sistema de Reporte de Extranjeros SIRE, así como, el número de PQRS recibidas por parte de la entidad sobre las generalidades del trámite.</t>
  </si>
  <si>
    <r>
      <rPr>
        <sz val="10"/>
        <rFont val="Calibri"/>
        <family val="2"/>
        <scheme val="minor"/>
      </rPr>
      <t>Se realiza monitoreo a los mapas de riesgos de corrupción de (12) procesos</t>
    </r>
    <r>
      <rPr>
        <b/>
        <sz val="10"/>
        <rFont val="Calibri"/>
        <family val="2"/>
        <scheme val="minor"/>
      </rPr>
      <t xml:space="preserve">
</t>
    </r>
  </si>
  <si>
    <t>Se actualizó, publicó y actualizó en la intranet Proceso Direccionamiento Estratégico la Estrategia para el fortalecimiento de la implementación de la Política de Transparencia y Acceso a la Información Pública.
Estrategia formulada 2026, capacitación (Presentación, grabación, asistencia y medición de conocimiento, invitación masiva mediante correo sesión PONTE AL DIA).</t>
  </si>
  <si>
    <t>En cuanto al DFV proyectado en San Andres Isla, se ha avanzado en la articulación con el Ministerio de la Igualdad para garantizar la logística del Diálogo. Como soportes se encuentran las actas de reunión, matriz de tareas, y oficios de invitaciones.
1. El DFV en San Andrés Isla se proyecta como un diálogo para presentar los resultados y avances de los diálogos del 2024. Ha sido fundamental la articulación con el Ministerio de la Igualdad, quienes están asumiendo los costos logísticos del evento. Entre las actividades realizadas se encuentran: reserva del espacio, alimentación y transporte de invitados; envió de invitaciones a las entidades estatales competentes; convocatoria a una mesa técnica para abordar la problemática de la movilidad humana irregular en la Isla.
2. En cuanto al DFV proyectado con el ENCP, en el mes de enero se envió un correo al ENCP con copia al DNP indicando que el operario no respondió con los requerimientos para poder suscribir el contrato por prestación de servicios par a la ejecución del Dialogo,  antes de las restricciones por ley de garantías.</t>
  </si>
  <si>
    <t>De acuerdo con la actualización del manual de mipg y de las políticas que atiende el modelo estado ciudadano, la oficina asesora de planeación realizó la actualización de la estrategia  denominada "estrategia para fortalecer la implementación de la política de transparencia, acceso a la información y lucha contra la corrupción", la cual se encuentra publicada en el proceso direccionamiento estratégico /manuales. link: http://intranet/sig/mapa-de-procesos/direccionamiento-estrategico
Esta estrategia contiene las acciones a realizar durante la vigencia 2026, y se incorporó en el formato  edf.83 estrategias creado en el i trimestre 2026.
Se socializó a nivel nacional el día 26 de marzo 2026.</t>
  </si>
  <si>
    <t>La Subdirección de Talento Humano elaboró y remitió para revisión la Estrategia Institucional de Integridad y Conflicto de Intereses de Migración Colombia (EDF.83 – Versión 1, vigencia 2026), conforme a los lineamientos establecidos en la caja de herramientas proporcionada por el Departamento Administrativo de la Función Pública.
La estrategia actualizada define acciones concretas orientadas a fortalecer la apropiación de los valores del Código de Integridad, la gestión y prevención de conflictos de interés, el cumplimiento de las obligaciones en materia de declaración de bienes y rentas, y la divulgación de los canales institucionales para el reporte de posibles actos de corrupción. Su estructura se organiza en el siguiente desarrollo: Instrumentos metodológicos, instrumentos institucionales, instrumentos de seguimiento medición y evaluación, estructura de la estrategia, y cuenta con ejes estratégicos, actividad, responsable, indicador y periodicidad.
El documento fue elaborado por la Subdirección de Talento Humano y remitido formalmente el 17 de marzo de 2026 a la Oficina Asesora de Planeación mediante correo electrónico, para su revisión, observaciones y posterior publicación en la Intranet institucional y socialización con los servidores y colaboradores de la Entidad.Sonnet 4.6</t>
  </si>
  <si>
    <r>
      <t xml:space="preserve">Para la suscripción de contratos se realizó la verificación al registro de la información en el aplicativo de integridad pública del Estado, por parte de los contratistas de prestación de servicios profesionales y/o de apoyo a la gestión.
</t>
    </r>
    <r>
      <rPr>
        <sz val="10"/>
        <color rgb="FFFF0000"/>
        <rFont val="Calibri"/>
        <family val="2"/>
        <scheme val="minor"/>
      </rPr>
      <t xml:space="preserve">
</t>
    </r>
    <r>
      <rPr>
        <b/>
        <sz val="10"/>
        <rFont val="Calibri"/>
        <family val="2"/>
        <scheme val="minor"/>
      </rPr>
      <t xml:space="preserve">Fuente de verificación: </t>
    </r>
    <r>
      <rPr>
        <sz val="10"/>
        <rFont val="Calibri"/>
        <family val="2"/>
        <scheme val="minor"/>
      </rPr>
      <t>Reporte de seguimiento y validación Aplicativo de Integridad Pública del Estado.</t>
    </r>
  </si>
  <si>
    <t>100% de la Solicitud de formación ante MinTic en temas de datos abiertos y federación de datos realizada
Mide el grado de gestión de la solicitud que se realice al Ministerio de Tecnologías de la Información y las Comunicaciones en aras de fortalecer las competencias de los funcionarios, en temas relacionados con datos abiertos y los requerimientos técnicos para la federación al Portal de Datos Abiertos (www.datos.gov.co), así como, la identificación de la información susceptible a publicar.</t>
  </si>
  <si>
    <t>Para la actualización de la Estrategia de Comunicaciones, previamente se debe ajustar los documentos de Política y Manual de Comunicaciones, por lo cual se incrementó el tiempo requerido para la revisión y la cantidad de información a procesar.</t>
  </si>
  <si>
    <t>Durante el trimestre las regionales gestionaron y participaron en  espacios de participación ciudadana y rendición de cuentas, con el objetivo de brindar información sobre la gestión y normatividad migratoria, trámites y servicios que presta la Entidad, destacando entre otros Jornadas de Socialización en Instituciones Educativas, mesa interinstitucional entre actores aeroportuarios, jornada de registro biométrico BIOMIG,  jornadas de capacitación SIRE y DDHH. Sin embargo, se evidencia oportunidad de mejora, ya que no todas las regionales cumplieron con la meta y criterios establecidos para el desarrollo de los espacios de participación y rendición de cuentas.</t>
  </si>
  <si>
    <t>Durante el trimestre se realizó seguimiento a los compromisos adquiridos en el marco de los espacios de rendición de cuentas y participación ciudadana, por parte de 7 regionales, evidenciándose oportunidad de mejora en el desarrollo integral de los eventos mencionados. Aunque algunos ejercicios de rendición de cuentas no generaron compromisos, es importante recalcar que toda rendición de cuentas debe generar retroalimentación a la ciudadanía, por lo anterior dicha retroalimentación deberá consignarse en el tablero publico de compromisos en cumplimiento de la transparencia y dialogo social, a partir del segundo trimestre se tendrá en cuenta dicha retroalimentación y afectara la calificación total de esta actividad.</t>
  </si>
  <si>
    <r>
      <t xml:space="preserve">En enero, febrero y marzo se aplicó la encuesta de satisfacción sobre la atención recibida por los ciudadanos, a través del canal telefónico, la cual mostró que la mayoría de los usuarios atendidos, a través de ese canal, están satisfechos con el servicio prestado. 
</t>
    </r>
    <r>
      <rPr>
        <b/>
        <sz val="10"/>
        <color theme="1"/>
        <rFont val="Calibri"/>
        <family val="2"/>
        <scheme val="minor"/>
      </rPr>
      <t xml:space="preserve">
Fuente de verificación:</t>
    </r>
    <r>
      <rPr>
        <sz val="10"/>
        <color theme="1"/>
        <rFont val="Calibri"/>
        <family val="2"/>
        <scheme val="minor"/>
      </rPr>
      <t xml:space="preserve"> Act. 24. PTEP Informe gestión mensual enero - Act. 24. PTEP Informe gestión mensual febrero - Act. 24. PTEP Informe gestión mensual marzo</t>
    </r>
  </si>
  <si>
    <t>La encuesta de satisfacción mensual se compone de cuatro preguntas estandarizadas.  Durante este trimestre, la calificación predominante, entre los cerca de nueve mil ciudadanos atendidos por el call center, fue satisfactoria.  Las preguntas son: ¿Qué tan satisfecho se siente con la experiencia recibida en nuestra línea de atención?, ¿Qué tan satisfecho se siente con el tiempo de
espera para ser atendido?, ¿Qué tan satisfecho se siente con la claridad de la información suministrada?, ¿Califique la atención del asesor en esta llamada?.
Al respecto, durante febrero de 2026, el centro de contacto gestionó 14.863 interacciones. El proceso inbound aportó el 76% del total, el proceso virtual el 19%, y el proceso outbound o devolución de llamadas el 5%; contando con un alto nivel de satisfacción en la atención por parte de los usuarios</t>
  </si>
  <si>
    <r>
      <t xml:space="preserve">Se realizó seguimiento a la calidad y respuesta oportuna de las peticiones, quejas, reclamos, sugerencias y denuncias (PQRDSF) de enero y febrero. En lo relacionado con la oportunidad de la respuesta, en ambos meses, el indicador estuvo en un nivel satisfactorio, mientras que en lo que respecta a la calidad, el indicador se mantuvo en un nivel regular. 
</t>
    </r>
    <r>
      <rPr>
        <b/>
        <sz val="10"/>
        <color theme="1"/>
        <rFont val="Calibri"/>
        <family val="2"/>
        <scheme val="minor"/>
      </rPr>
      <t xml:space="preserve">
Fuente de verificación:  </t>
    </r>
    <r>
      <rPr>
        <sz val="10"/>
        <color theme="1"/>
        <rFont val="Calibri"/>
        <family val="2"/>
        <scheme val="minor"/>
      </rPr>
      <t xml:space="preserve">Act. 22 PTEP.  Tiempo de Asignación PQRS Enero 2026  - Act. 22 PTEP. Calidad de las Respuestas PQRSDF Febrero 2026. </t>
    </r>
    <r>
      <rPr>
        <b/>
        <sz val="10"/>
        <color theme="1"/>
        <rFont val="Calibri"/>
        <family val="2"/>
        <scheme val="minor"/>
      </rPr>
      <t xml:space="preserve">
</t>
    </r>
    <r>
      <rPr>
        <sz val="10"/>
        <color theme="1"/>
        <rFont val="Calibri"/>
        <family val="2"/>
        <scheme val="minor"/>
      </rPr>
      <t xml:space="preserve"> 
</t>
    </r>
  </si>
  <si>
    <t>El resultado de la auditoría de calidad en la respuesta de PQRSDF de los dos primeros meses del año, se ubicó en un nivel regular, En febrero, las siguientes regionales y dependencias evidenciaron respuestas de PQRSDF sin el cumplimiento de los criterios de calidad establecidos: 
Oficina de Comunicaciones 0%, regionales La Guajira y Orinoquía 20% cada una,  Regional Caribe y  Subdirección de Talento Humano 40% cada una, Regional Andina y Oficina de Planeación 50% cada una, Subdirección Administrativa y Financiera 60%, Subdirección de Extranjería 75%, regionales Antioquia y Occidente 77%, Regional Atlántico 80% y Regional Oriente 88% de cumplimiento. El Grupo de Atención y Relacionamiento con la Ciudadanía logró un alcance de 91%.</t>
  </si>
  <si>
    <r>
      <t xml:space="preserve">Durante el primer trimestre, se identificaron un total de 1.435 solicitudes próximas a vencer, sobre las cuales, a través del centro de consulta ciudadana, se emitieron las alertas correspondientes. Dichas solicitudes están consolidadas en un Excel para hacer un seguimiento más riguroso de las mismas.   
</t>
    </r>
    <r>
      <rPr>
        <b/>
        <sz val="10"/>
        <rFont val="Calibri"/>
        <family val="2"/>
        <scheme val="minor"/>
      </rPr>
      <t xml:space="preserve">Fuente de verificación:  </t>
    </r>
    <r>
      <rPr>
        <sz val="10"/>
        <rFont val="Calibri"/>
        <family val="2"/>
        <scheme val="minor"/>
      </rPr>
      <t xml:space="preserve">Act. 3. Consolidado alerta de PQRSDF enero-febrero. </t>
    </r>
  </si>
  <si>
    <t>Primer Trimestre: Se formulo el Proyecto Geolocalización Inteligente.
La fuente de verificación corresponde a los documentos: "Definición de necesidades y contexto estratégico mapa geolocalización de alertas.pdf", "Comentarios Plataforma alertas_rev.pdf", "Inteligencia_Territorial_Migratoria.pdf", "EGTF.06 Solicitud de desarrollo Geolocalización Inteligente.pdf", "Ficha Técnica 20260422.docx","Correos trazabilidad de la estructuración del proceso.pdf" y "Estudios previos de necesidad 20260422.docx"</t>
  </si>
  <si>
    <t>El sistema de Geolocalización y Gestión de Alertas Migratorias se constituye como un proyecto con componente de inteligencia artificial, el cual permitirá desarrollar soluciones avanzadas de geolocalización, analítica predictiva, identificación de rutas y gestión centralizada de alertas para la toma de decisiones, se continúan construyendo los estudios previos con el fin de lograr el proceso de contratación con el cual se espera que se implemente este proyecto, por lo tanto en los siguientes trimestres se continuaran adjuntando los documentos del avance de este.</t>
  </si>
  <si>
    <t>Estructuración de la estrategia de cultura organizacional 2026 y puesta en marcha del ciclo de capacitación preventiva en seguridad de la información.
-Piezas de seguridad de la información por medio del correo electrónico ponte al día: 30 de marzo de 2026 alerta correo malicioso; 31 de marzo 2026 pieza verificación correos seguros.
-Plan de Uso y Apropiación en Seguridad 2026.
-Matriz Píldoras 2026 SPI.</t>
  </si>
  <si>
    <t>Número de informes sobre las actividades de desvinculación asistida desarrollados
Mide el número de informes con el registro de las actividades desarrolladas para brindar apoyo sociolaboral y emocional a los(as) funcionarios(as) que se desvinculan por pensión, restructuración o por finalización del nombramiento en provisionalidad, entre otros factores, contribuyendo a la aceptación del cambio de estilo de vida.</t>
  </si>
  <si>
    <t>Guía socializada EDG.18 Elaboración y control de documentos del SIG.
Evidencia: Agendamiento, Grabación, presentación, asistencia, resultados de la actividad evaluada.</t>
  </si>
  <si>
    <r>
      <t xml:space="preserve">Se realizó socialización a nivel nacional, el día 11 de marzo sobre los lineamientos de la Guía </t>
    </r>
    <r>
      <rPr>
        <b/>
        <sz val="10"/>
        <color theme="1"/>
        <rFont val="Calibri"/>
        <family val="2"/>
        <scheme val="minor"/>
      </rPr>
      <t>EDG.18 Elaboración y Control de Documentos del SIG</t>
    </r>
    <r>
      <rPr>
        <sz val="10"/>
        <color theme="1"/>
        <rFont val="Calibri"/>
        <family val="2"/>
        <scheme val="minor"/>
      </rPr>
      <t>. En la citación se programaron los siguientes grupos de funcionarios:
- Asesores de Calidad, Gestores de calidad, Directores Regionales, enlaces regionales. En la invitación se les indicó que por favor extender la invitación a sus equipos de trabajo.
- Se realizó actividad con el fin de evaluar el grado de entendimiento sobre el tema socializado.</t>
    </r>
  </si>
  <si>
    <r>
      <t xml:space="preserve">Se realizó (2) capacitaciones sobre Gestión del Conocimiento y la innovación, con el ente certificador ICONTEC. 
</t>
    </r>
    <r>
      <rPr>
        <b/>
        <sz val="10"/>
        <color theme="1"/>
        <rFont val="Calibri"/>
        <family val="2"/>
        <scheme val="minor"/>
      </rPr>
      <t>Evidencia</t>
    </r>
    <r>
      <rPr>
        <sz val="10"/>
        <color theme="1"/>
        <rFont val="Calibri"/>
        <family val="2"/>
        <scheme val="minor"/>
      </rPr>
      <t xml:space="preserve">: Documento con la Programación primer semestre ICONTEC, el cual contiene los link de las capacitaciones brindadas y las próximas capacitaciones. </t>
    </r>
  </si>
  <si>
    <t>De acuerdo a lo reportado por las regionales en el cierre de gestión de recursos durante el 2025, se adquirieron bienes en las líneas de inversión como parque automotor por $696, equipos tecnológicos $247M, dotación instalada $22M, Elementos de Seguridad $63M; actividades realizadas por las Regionales Caribe, Guajira, Eje Cafetero, Amazonas, Occidente, Oriente y San Andrés. Las demás regionales realizaron gestión de recursos, pero se encuentran en proceso de revisión de necesidades o en ejecución ante el ente territorial, razón por la cual no se relaciona en el cierre.</t>
  </si>
  <si>
    <r>
      <t xml:space="preserve">Se realizaron socializaciones de lineamientos en materia contractual a los participantes de los procesos precontractual, contractual y poscontractual.
</t>
    </r>
    <r>
      <rPr>
        <b/>
        <sz val="10"/>
        <rFont val="Calibri"/>
        <family val="2"/>
        <scheme val="minor"/>
      </rPr>
      <t xml:space="preserve">
Fuente de verificación: </t>
    </r>
    <r>
      <rPr>
        <sz val="10"/>
        <rFont val="Calibri"/>
        <family val="2"/>
        <scheme val="minor"/>
      </rPr>
      <t>Planilla de asistencia física y digital.</t>
    </r>
  </si>
  <si>
    <t>Se realizaron las conciliación periódicas de recaudo por trámites y servicios migratorios mediante del comparativo de la información registrada en el sistema misional Platinum vs la Entidad financiera.</t>
  </si>
  <si>
    <t>Se realizaron las conciliaciones de recaudo por trámites y servicios migratorios, correspondientes a los meses de enero  y febrero de 2026. 
Las conciliaciones que se efectuaron se realización comparando la información registrada en el sistema misional Platinum vs la Entidad financiera.</t>
  </si>
  <si>
    <t xml:space="preserve">El cumplimiento de la meta para el primer trimestre de 2026, se  envió mediante correo electrónico a los supervisores y Gerentes de proceso, alerta, informando el porcentaje de ejecución presupuestal, para su control, adecuada y oportuna gestión presupuestal. 
Se remitieron dos (2) alertas presupuestales, una para el mes de enero y otro en el mes de febrero que corresponde al inicio de la vigencia 2026 y constitución de la reserva presupuestal de la vigencia 2025.  </t>
  </si>
  <si>
    <t>El cumplimiento de la meta para el primer trimestre de 2026, se  envió mediante correo electrónico a los supervisores el reporte de ejecución presupuestal, para su control, adecuada y oportuna gestión que corresponde al mes de febrero dado al inicio de la vigencia 2026 y constitución de la reserva presupuestal de la vigencia 2025, por esta razón en el mes de enero no se remite el respectivo reporte.</t>
  </si>
  <si>
    <t xml:space="preserve">
Se elaboraron los estudios de seguridad para la prevención o materialización de riesgos en las estructuras físicas y  parqueaderos privados donde pernoctan los vehículos de la entidad, con el fin de verificar  el cumplimiento mínimo de seguridad para su aprobación.  
</t>
  </si>
  <si>
    <t xml:space="preserve">De manera consolidada se elaboraron para el primer trimestre de la vigencia 2026, un total de dieciséis (16) estudios de seguridad , los cuales se encuentran divididos de la siguiente manera: 
* Catorce (14)  estudios de seguridad en el primer trimestres del año 2026,  enfocados en las estructuras físicas  debido a los traslados realizados y adquisición de sedes.  
* Dos ( 2)  estudios de seguridad a los parqueaderos privados donde pernoctan los vehículos de la entidad. conductores Diego Neira y Anderson Guevara. 
De conformidad con el indicador se cumple con el 100% de lo programado para el primer trimestre 2026. </t>
  </si>
  <si>
    <t>Desde la Subdirección Administrativa  Financiera se lideró la formulación del Plan de Austeridad del Gasto de la Entidad, bajo los lineamientos normativos en la materia en el marco de la eficiencia administrativa y se realizó la publicación en la página web atendiendo o requerido en el Decreto 612 de 2018 y la Ley de Transparencia y Acceso a la Información.</t>
  </si>
  <si>
    <t>Se realizó el Plan de Austeridad en el Gasto para la vigencia 2026, la cual contempla los conceptos de Austeridad definidos en la normatividad vigente como : Horas extras  recargos, Reconocimiento de Viáticos ,  Eventos - encuentros virtuales, Publicidad y avisos institucionales - suscripción a periódicos, revistas, Arrendamiento y Mantenimiento de Bienes e Inmuebles, Vehículos Oficiales , Impresión y Fotocopiado, Contratos de prestación de servicios profesionales y de apoyo a la gestión , Seguridad y Vigilancia, Servicios de Distribución de Electricidad, Gas y Agua. 
La matriz del Plan de Austeridad fue publicada en la página web de la Entidad : https://www.migracioncolombia.gov.co/buscar?q=austeridad</t>
  </si>
  <si>
    <t>Se elaboró informes de Austeridad del gasto, con el registro del comportamiento de los rubros a cargo de la Subdirección Administrativa y Financiera.</t>
  </si>
  <si>
    <t>Desde el GIT de Administrativa se realizó el seguimiento de los rubros que se encuentran a cargo de la Subdirección Administrativa y Financiera, específicamente los componentes de  servicios públicos, consumos de papel y consumo de combustible del I trimestre 2026 en comparativa con el I trimestre de 2025.</t>
  </si>
  <si>
    <t xml:space="preserve">Se realizo un reporte de implementación del plan de  gestión ambiental, con base a la información existente en la actualidad y la estructuración que se adelanta en la actualidad.
</t>
  </si>
  <si>
    <t>Una vez presentado y aprobado el Plan de gestión ambiental (PGA), se dará inicio a la estructuración de los reportes de implementación.</t>
  </si>
  <si>
    <t xml:space="preserve">El documento de Actualización  del proceso de Gestión Administrativa fue remitido al Asesor de Calidad de la Oficina Asesora de Planeación.
Adicionalmente los Grupos han trabajado en su actualización  y se remitirán para revisión y aprobación en las mesas técnicas de Calidad y sus reportes se realizarán en los próximos trimestres. 
Se evidenció las falencias y la necesidad de volver a replantear la documentación y los indicadores para implementar en toda la entidad y sea mas cuantificable a la hora del seguimiento. es por esto que se realizo un informe de diagnostico de estado ambiental y el manejo que tienen las regionales, además de su punto de visto, para así iniciar la planificación  y elaboración de Plan de gestión ambiental (PGA), Plan integral de gestión ambiental (PIGA), Plan de gestión integral de residuos solidos PGIRS, Plan de gestión integral de residuos solidos peligrosos PGIRSP.                                                                     </t>
  </si>
  <si>
    <t>Se dio inicio a la implementación de la Política de Prevención del Daño Antijurídico de la Entidad adoptada para las vigencias 2026-2027 a través de Resolución 5121 de 26 de diciembre de 2025, a partir de su divulgación y la formulación .
Evidencia: Matriz Plan de Implementación de la Política de Prevención del Daño, Pieza publicitaria de divulgación, política publicada en mapa de procesos de Gestión Jurídica http://intranet/sig/mapa-de-procesos/gestion-juridica.</t>
  </si>
  <si>
    <t>Se realizó la adopción de la Política de Prevención del Daño Antijurídico, la cual, fue divulgada a nivel nacional mediante pieza publicitaria de ponte al día durante el mes de enero, se publicó en el mapa de procesos dispuesto en la Intranet y se envío por correo electrónico a la Oficina Asesora de Planeación para los fines pertinentes; además se formuló el Plan de trabajo para la implementación de la política, cuya matriz identifica aspectos relevantes tales como: Ciclo PDA, lineamientos para la formulación, mecanismos, procesos responsables, indicadores de gestión y resultados, tiempos de ejecución y seguimiento, entre otros.
En continuidad, con el fin de lograr su efectiva implementación en la Entidad, se enviaron comunicados a los procesos responsables para la identificación de los avances en las actividades formuladas que permitirán el cumplimiento de la Política desde cada dependencia involucrada, para el respectivo seguimiento periódico.</t>
  </si>
  <si>
    <t>Se llevó a cabo la revisión de los procesos a cargo de la Entidad, registrados en la plataforma E-Kogui, correspondientes al primer trimestre de la vigencia 2026.
Evidencia: Reportes de Información General de Procesos Judiciales de la Entidad - Activos de enero, febrero y marzo</t>
  </si>
  <si>
    <t>Para el primer trimestre se realizó una capacitación en temas del Código General Disciplinario, con el fin de fortalecer las competencias de los funcionarios y prevenir posibles faltas disciplinarias en la Entidad, la cual se realizó el 26 de marzo dirigida a la Regional Andina (sede Bogotá).</t>
  </si>
  <si>
    <r>
      <t xml:space="preserve">Durante el primer trimestre, se gestionaron y desarrollaron dos (2) charlas en el marco del enfoque de prevención de violencias basadas en género e inclusión y diversidad, a saber:
Prevención de violencias basadas en género
Estereotipos inconscientes para comprendernos en la igualdad
Estas acciones fueron articuladas desde el Grupo de Seguridad y Salud en el Trabajo (SG-SST), en el marco del Plan Regional vigencia 2026 – primer trimestre, y en coordinación con el Ministerio de Igualdad y Equidad.
Las actividades fueron ejecutadas entre los días 26 y 31 de marzo de 2026.
</t>
    </r>
    <r>
      <rPr>
        <b/>
        <sz val="10"/>
        <color theme="1"/>
        <rFont val="Calibri"/>
        <family val="2"/>
        <scheme val="minor"/>
      </rPr>
      <t xml:space="preserve">Evidencias: </t>
    </r>
    <r>
      <rPr>
        <sz val="10"/>
        <color theme="1"/>
        <rFont val="Calibri"/>
        <family val="2"/>
        <scheme val="minor"/>
      </rPr>
      <t>Registro de asistencia, presentación, publicación en ponte al día y pieza comunicativa.</t>
    </r>
  </si>
  <si>
    <t xml:space="preserve">Para la asistencia técnica brindada, el GIDHM desarrolló una reunión el 27 de marzo en la que se escuchó a la funcionaria, quién profundizó en los hechos que podrían ser constitutivos de vulneración de derechos humanos de los tribunales marítimos, como conclusión de la reunión se acordó la necesidad de realizar mesas de trabajo con las áreas misionales del nivel central que permitan un abordaje de la situación en perspectiva de solución de las circunstancias que puedan constituir la mencionada vulneración de garantías, en el contexto de la transversalización del enfoque de derechos en nuestra entidad y el reconocimiento de la persona migrante como sujeto de derechos. Además, el 27 de marzo también se dio respuesta mediante memorando a la solicitud informando los compromisos alcanzados. </t>
  </si>
  <si>
    <t>Se hizo la formulación del Plan de Acción Transversal de DDHH para el año 2026,  este se socializó mediante el envío de memorando a las trece (13) Direcciones  Regionales y en cinco (5) sesiones virtuales con los Directores  y sus enlaces de derechos humanos. 
Memorando, Correo electrónico envío memorando y Plan de Acción Transversal, capturas de pantalla reuniones de socialización y listados de asistencia, diapositivas reunión.</t>
  </si>
  <si>
    <t>Primer Trimestre: formulación y publicación del Plan Estratégico de Tecnologías de la Información para la vigencia 2026, el cual esta publicado en la ruta: 
https://www.migracioncolombia.gov.co/tema/plan-estrategico-de-tecnologia-de-la-informacion
documento: "PETI MIGRACION 2026.pdf"</t>
  </si>
  <si>
    <t>Se formuló el Plan Estratégico de Tecnologías de la Información y las Comunicaciones para la vigencia, bajo los lineamientos emitidos por Min Tic, para su publicación en la página web institucional, en cumplimiento de lo establecido en el Decreto 612 de 2018.</t>
  </si>
  <si>
    <t>Esta en ejecución el PETIC para la vigencia, bajo los lineamientos emitidos por MINTIC, para su publicación en la página web institucional, en cumplimiento de lo establecido en el Decreto 612 de 2018. De acuerdo con el seguimiento del PETI para el primer trimestre  en donde se han comprometidos 35,02%, obligado el 3,35% y pagado el 1,96% del presupuesto disponible. El valor de recursos comprometidos es $14.616.872.624,06, obligados $1.398.715.459,59 y pagados $821.429.175,29 de un presupuesto total para el 2026 de $41.729.009.378,00. Se tienen los siguientes objetivos:
3.1. Ampliación de pasillos BIOMIG
3.2. Adecuación nuevas sedes.
3.3. Proyecto de Mesa de Ayuda
3.4. Adquisición sistema multi- biométrico.
3.5. Fortalecimiento del recurso humano de la Oficina de Tecnología.</t>
  </si>
  <si>
    <r>
      <t>Se adelantaron dos capacitaciones brindadas por ICONTEC en el marco de la gestión adelantada con el ente certificador, los temas tratados:
- Relación estratégica entre la gestión del conocimiento y la innovación -  (</t>
    </r>
    <r>
      <rPr>
        <b/>
        <sz val="10"/>
        <color theme="1"/>
        <rFont val="Calibri"/>
        <family val="2"/>
        <scheme val="minor"/>
      </rPr>
      <t xml:space="preserve">05-02-2026).
- </t>
    </r>
    <r>
      <rPr>
        <sz val="10"/>
        <color theme="1"/>
        <rFont val="Calibri"/>
        <family val="2"/>
        <scheme val="minor"/>
      </rPr>
      <t>Gestión del conocimiento bajo la ISO 30401   (</t>
    </r>
    <r>
      <rPr>
        <b/>
        <sz val="10"/>
        <color theme="1"/>
        <rFont val="Calibri"/>
        <family val="2"/>
        <scheme val="minor"/>
      </rPr>
      <t xml:space="preserve">26-02-2026).
</t>
    </r>
    <r>
      <rPr>
        <sz val="10"/>
        <color theme="1"/>
        <rFont val="Calibri"/>
        <family val="2"/>
        <scheme val="minor"/>
      </rPr>
      <t>La invitación se hizo extensiva  nivel nacional (Asesores y gestores de calidad, direcciones regionales, enlaces regionales).
Se precisa que a la fecha, la UAEMC, de acuerdo con las gestiones adelantadas ante el DAFP, no cuenta con un asesor asignado para la entidad; en consecuencia, se realizó la gestión correspondiente con ICONTEC.</t>
    </r>
  </si>
  <si>
    <t xml:space="preserve">Se elaboró  diagnóstico preliminar ambiental de todas las regionales de la entidad mas nivel central y se actualizó la política de Gestión Ambiental, la cual se aprobó en comité de Gestión y Desempeño. 
</t>
  </si>
  <si>
    <t>En el marco de la implementación de acciones de prevención con enfoque de género, se adelantó articulación con el Ministerio de Igualdad y Equidad y el Departamento Administrativo de la Función Pública. Como resultado, se divulgó a través del espacio institucional Ponte al Día la jornada de asistencia técnica liderada por dichas entidades, relacionada con la Directiva Presidencial 001 de 2023, así como los avances normativos para la atención de violencias basadas en género y acoso sexual en el ámbito laboral. Esta actividad se llevó a cabo el día 23 de abril en modalidad virtual.
Adicionalmente, se solicitó al profesional de apoyo del área avanzar en el diseño de piezas comunicativas para la implementación de la campaña de prevención del acoso laboral, acoso sexual y violencias basadas en género.
La Fase I de la campaña contempla la difusión de material psicoeducativo y preventivo a través de los canales de comunicación institucionales, con el propósito de sensibilizar y fortalecer el conocimiento de los servidores públicos frente a estas conductas de acoso.
La Fase II corresponde al desarrollo de una jornada de sensibilización mediante estrategia de sketch teatral, en modalidad presencial para las regionales en Bogotá y virtual a nivel nacional, con el objetivo de promover la identificación de conductas de acoso y violencias basadas en género, fomentar entornos laborales seguros y fortalecer la cultura institucional de respeto, inclusión y cero tolerancia frente a estas situaciones.
Evidencia: Pieza comunicativa y divulgación de jornada de asistencia en Ponte al día.
Pieza comunicativa expectativa</t>
  </si>
  <si>
    <t>Se realizaron 2 campañas en materia ed equidad de género, conductas de acoso y violencias basadas en género.
Evidencias:Piezas comunicativas de  Ponte al día</t>
  </si>
  <si>
    <t>Presentar propuestas de  mecanismos de regularización dirigido a la población migrante, para su integración en el territorio nacional, en el marco de las políticas públicas adoptadas por el Gobierno Nacional.</t>
  </si>
  <si>
    <t>Se desarrollaron tres jornadas de capacitación como parte del fortalecimiento de capacidades institucionales y de actores estratégicos en el uso, aprovechamiento y visualización de datos, contribuyendo a una gestión basada en evidencia en materia migratoria.</t>
  </si>
  <si>
    <r>
      <rPr>
        <sz val="10"/>
        <rFont val="Calibri"/>
        <family val="2"/>
        <scheme val="minor"/>
      </rPr>
      <t>Se desarrollaron tres jornadas de capacitación o</t>
    </r>
    <r>
      <rPr>
        <sz val="10"/>
        <color theme="1"/>
        <rFont val="Calibri"/>
        <family val="2"/>
        <scheme val="minor"/>
      </rPr>
      <t xml:space="preserve">rientadas al fortalecimiento de capacidades en los procesos de consolidación, integración, tratamiento, validación y visualización de datos, como insumo para la producción y uso de estadísticas migratorias.
En este marco, se realizaron las siguientes capacitaciones:
“Uso y descarga de datos de los tableros de visualización en la herramienta Tableau”, dirigida a la Cancillería y a la Regional Occidente.
“Gestión de PQRSDF – Uso y descarga de datos de los tableros de visualización en la herramienta Tableau”, dirigida al Back Office – Call Center / Grupo de Atención y Relacionamiento con la Ciudadanía.
Estas acciones permitieron fortalecer las competencias técnicas de los participantes en el acceso, interpretación y uso de la información institucional, promoviendo su aprovechamiento para la toma de decisiones y la mejora de la gestión.  </t>
    </r>
  </si>
  <si>
    <t>Considerar los siguiente temas en las capacitaciones: Fuga de conocimiento, gestión del conocimiento,  sistematización de experiencias significativas o análisis de resultados en innovación, evaluación y control de los resultados de innovaciones.</t>
  </si>
  <si>
    <t>Se actualizaron tres tableros de la información estadística  y se creo el tablero para el seguimiento presuuestal de la Entidad, como parte de la fortalecimiento y mejora continua de los tableros de información estadística y financiera de la Entidad, garantizando la disponibilidad de datos oportunos, confiables y útiles para la toma de decisiones.
Evidencia: Actualización Tableros (3) y creación tablero de Seguimiento Presupuestal (1).</t>
  </si>
  <si>
    <t>Se elaboraron cinco documentos como insumos analíticos y estratégicos sobre las dinámicas migratoriascon elementos cualitativos y cuantitativos que fortalecen la toma de decisiones y la formulación de políticas públicas.
Evidencia: Flujos Migratorios (1), Dinámicas Migratorias (2) y Migración en Tránsito (2).</t>
  </si>
  <si>
    <r>
      <t xml:space="preserve">Evaluar y elaborar los informes de resultados de la ejecución de la estrategia de la política de Servicio al Ciudadano para la vigencia 2026, para la toma de decisiones en la materia. </t>
    </r>
    <r>
      <rPr>
        <i/>
        <sz val="10"/>
        <color rgb="FF0070C0"/>
        <rFont val="Calibri"/>
        <family val="2"/>
        <scheme val="minor"/>
      </rPr>
      <t>(PTEP Componente Iniciativas adicionales: Servicio al Ciudadano)</t>
    </r>
  </si>
  <si>
    <r>
      <t xml:space="preserve">Evaluar y elaborar el informe de resultados de la ejecución del la estrategia de la política de Racionalización de Trámites para la vigencia 2026, para la toma de decisiones en la materia. </t>
    </r>
    <r>
      <rPr>
        <i/>
        <sz val="10"/>
        <color rgb="FF0070C0"/>
        <rFont val="Calibri"/>
        <family val="2"/>
        <scheme val="minor"/>
      </rPr>
      <t>(PTEP Componente Iniciativas adicionales: Racionalización de Trámites)</t>
    </r>
  </si>
  <si>
    <t>Informe de campañas de comunicación difundidas en el primer trimestre de 2026 con enlaces a las publicaciones.</t>
  </si>
  <si>
    <t>Al momento de realizar el informe compilado de campañas se evidenció que no se estaba registrando informes periódicos sobre esta actividad, ante lo cual se decidió crear un informe que reflejara las campañas realizadas por trimestre, conforme a la planeación temática del equipo de comunicaciones y las necesidades de comunicación de la entidad.</t>
  </si>
  <si>
    <t>Durante el primer trimestre se desarrollaron seis (6) campañas de comunicación relacionadas con trámites y servicios migratorios difundidas a través de canales de comunicación externa de la entidad.
Listado de campañas:
-Chatbot (campaña permanente para la ciudadanía a través de un canal de atención virtual)
-CheckMig (campaña permanente para agilizar salidas de viajeros internacionales)
-Permiso Especial de Permanencia para representantes legales o custodios de menores de edad - PEP Tutor (22 de marzo)
-Recomendaciones para viajeros en Semana Santa (28 de marzo)
-Con Dignidad Cumplimos (Hitos de la entidad enmarcados en la estrategia de logros del Gobierno Nacional) (15 de marzo)
-Nuevas tarifas para trámites migratorios (19 de febrero)</t>
  </si>
  <si>
    <r>
      <rPr>
        <b/>
        <sz val="10"/>
        <color theme="1"/>
        <rFont val="Calibri"/>
        <family val="2"/>
        <scheme val="minor"/>
      </rPr>
      <t xml:space="preserve">Objetivo 1. </t>
    </r>
    <r>
      <rPr>
        <sz val="10"/>
        <color theme="1"/>
        <rFont val="Calibri"/>
        <family val="2"/>
        <scheme val="minor"/>
      </rPr>
      <t xml:space="preserve">Posicionar a Colombia como Potencia Mundial de la Vida a través de una proyección plural y estratégica hacia el mundo e impulsar una nueva inserción en las diferentes dinámicas globales, regionales y fronterizas.
</t>
    </r>
    <r>
      <rPr>
        <b/>
        <sz val="10"/>
        <color theme="1"/>
        <rFont val="Calibri"/>
        <family val="2"/>
        <scheme val="minor"/>
      </rPr>
      <t>Estrategia 1</t>
    </r>
    <r>
      <rPr>
        <sz val="10"/>
        <color theme="1"/>
        <rFont val="Calibri"/>
        <family val="2"/>
        <scheme val="minor"/>
      </rPr>
      <t>. Profundización de las relaciones con actores estratégicos para consolidar la capacidad de influencia de Colombia en procesos globales que involucren los intereses y las necesidades internas del país.</t>
    </r>
  </si>
  <si>
    <r>
      <rPr>
        <b/>
        <sz val="10"/>
        <color theme="1"/>
        <rFont val="Calibri"/>
        <family val="2"/>
        <scheme val="minor"/>
      </rPr>
      <t xml:space="preserve">Objetivo  3. </t>
    </r>
    <r>
      <rPr>
        <sz val="10"/>
        <color theme="1"/>
        <rFont val="Calibri"/>
        <family val="2"/>
        <scheme val="minor"/>
      </rPr>
      <t xml:space="preserve">Fortalecer integralmente las capacidades de gestión del Sector de Relaciones Exteriores para cumplir los objetivos y metas del Gobierno del Cambio.
</t>
    </r>
    <r>
      <rPr>
        <b/>
        <sz val="10"/>
        <color theme="1"/>
        <rFont val="Calibri"/>
        <family val="2"/>
        <scheme val="minor"/>
      </rPr>
      <t xml:space="preserve">Estrategia 1. </t>
    </r>
    <r>
      <rPr>
        <sz val="10"/>
        <color theme="1"/>
        <rFont val="Calibri"/>
        <family val="2"/>
        <scheme val="minor"/>
      </rPr>
      <t xml:space="preserve">Transformación digital que promueva el uso de trámites virtuales, la analítica de datos y la adopción de herramientas y tecnologías digitales. </t>
    </r>
  </si>
  <si>
    <r>
      <t>Objetivo 3.</t>
    </r>
    <r>
      <rPr>
        <b/>
        <sz val="10"/>
        <color theme="1"/>
        <rFont val="Calibri"/>
        <family val="2"/>
        <scheme val="minor"/>
      </rPr>
      <t xml:space="preserve"> </t>
    </r>
    <r>
      <rPr>
        <sz val="10"/>
        <color theme="1"/>
        <rFont val="Calibri"/>
        <family val="2"/>
        <scheme val="minor"/>
      </rPr>
      <t xml:space="preserve">Fortalecer integralmente las capacidades de gestión del Sector de Relaciones Exteriores para cumplir los objetivos y metas del Gobierno del Cambio.
Estrategia 2. Gestión del talento humano para brindar un servicio profesional, comprometido, con amplia experiencia y con las competencias humanas necesarias para atender y satisfacer adecuadamente las necesidades de la política exterior y migratoria. </t>
    </r>
  </si>
  <si>
    <r>
      <t>Objetivo 3. 3.</t>
    </r>
    <r>
      <rPr>
        <b/>
        <sz val="10"/>
        <color theme="1"/>
        <rFont val="Calibri"/>
        <family val="2"/>
        <scheme val="minor"/>
      </rPr>
      <t xml:space="preserve"> </t>
    </r>
    <r>
      <rPr>
        <sz val="10"/>
        <color theme="1"/>
        <rFont val="Calibri"/>
        <family val="2"/>
        <scheme val="minor"/>
      </rPr>
      <t xml:space="preserve">Fortalecer integralmente las capacidades de gestión del Sector de Relaciones Exteriores para cumplir los objetivos y metas del Gobierno del Cambio.
Estrategia 2. 2. Gestión del talento humano para brindar un servicio profesional, comprometido, con amplia experiencia y con las competencias humanas necesarias para atender y satisfacer adecuadamente las necesidades de la política exterior y migratoria. </t>
    </r>
  </si>
  <si>
    <r>
      <t>Socializar los lineamientos para el desarrollo de los ejercicios de Buenas Prácticas y Lecciones Aprendidas y realizar las respectivas retroalimentaciones, a partir de lo establecido en la Política de Gestión del Conocimiento, para el fortalecimiento de los conocimientos y competencias de los funcionarios.</t>
    </r>
    <r>
      <rPr>
        <sz val="10"/>
        <color rgb="FF0070C0"/>
        <rFont val="Calibri"/>
        <family val="2"/>
        <scheme val="minor"/>
      </rPr>
      <t xml:space="preserve"> (Plan Transversal de Gestión del Conocimiento)</t>
    </r>
  </si>
  <si>
    <r>
      <rPr>
        <b/>
        <sz val="10"/>
        <color theme="1"/>
        <rFont val="Calibri"/>
        <family val="2"/>
        <scheme val="minor"/>
      </rPr>
      <t>Objetivo 3</t>
    </r>
    <r>
      <rPr>
        <sz val="10"/>
        <color theme="1"/>
        <rFont val="Calibri"/>
        <family val="2"/>
        <scheme val="minor"/>
      </rPr>
      <t xml:space="preserve">. Fortalecer integralmente las capacidades de gestión del Sector de Relaciones Exteriores para cumplir los objetivos y metas del Gobierno del Cambio.
</t>
    </r>
    <r>
      <rPr>
        <b/>
        <sz val="10"/>
        <color theme="1"/>
        <rFont val="Calibri"/>
        <family val="2"/>
        <scheme val="minor"/>
      </rPr>
      <t>Estrategia 4.</t>
    </r>
    <r>
      <rPr>
        <sz val="10"/>
        <color theme="1"/>
        <rFont val="Calibri"/>
        <family val="2"/>
        <scheme val="minor"/>
      </rPr>
      <t xml:space="preserve"> Proyección eficaz de los recursos de funcionamiento e inversión, para atender las prioridades de la política exterior y migratoria, y del Plan de Austeridad del Gasto Público.</t>
    </r>
  </si>
  <si>
    <t>Para la vigencia 2026, la Unidad Administrativa Especial Migración Colombia presenta un avance significativo en el cumplimiento de la actividad asociada a la formulación, implementación y seguimiento del Plan Estratégico de Talento Humano.
En desarrollo de lo anterior, se llevó a cabo la formulación, planeación y legalización del Plan Estratégico de Talento Humano, en estricto cumplimiento de lo establecido en el Decreto 612 de 2018, garantizando su alineación con los lineamientos del Modelo Integrado de Planeación y Gestión – MIPG, la planeación institucional y el Plan Nacional de Desarrollo 2022–2026.
Así mismo, el documento fue presentado ante el Comité de Gestión y Desempeño Institucional, instancia que revisó, validó y aprobó el contenido y la estructura del plan, asegurando su coherencia técnica, normativa y estratégica. Posteriormente, el plan fue publicado dentro de los términos establecidos (antes del 31 de enero de 2026) en la página web institucional, dando cumplimiento al criterio de publicidad y transparencia.
El Plan Estratégico de Talento Humano se consolida como un instrumento integrador que articula de manera estructurada las líneas de acción del ciclo de vida del servidor público: ingreso, desarrollo y retiro, incorporando componentes clave como capacitación, bienestar e incentivos, seguridad y salud en el trabajo, gestión del desempeño, clima organizacional e integridad pública. Todo ello orientado al fortalecimiento de las competencias institucionales, la mejora de la productividad y la generación de valor público.
En coherencia con el direccionamiento estratégico de la Entidad, el plan reconoce al talento humano como eje fundamental para el cumplimiento de la misión institucional, especialmente en lo relacionado con la garantía de los derechos humanos, la prestación de un servicio digno y la atención con enfoque diferencial.
Adicionalmente, se han definido mecanismos de seguimiento y evaluación que permiten medir el grado de avance de las actividades en cada una de las líneas de acción, mediante la elaboración periódica de informes de resultados, los cuales facilitan la identificación de brechas y la implementación de acciones de mejora continua.
En conclusión, para la vigencia 2026 se ha cumplido con la formulación, aprobación y publicación del Plan Estratégico de Talento Humano, y se cuenta con una estructura metodológica definida para su seguimiento y evaluación, evidenciando un avance acorde con el cumplimiento del indicador establecido.</t>
  </si>
  <si>
    <t>El proceso no presentó los soportes requeridos para validar el reporte, sin cumplimiento de oportunidad ni calidad, en este sentido, no se puede avalar el cumplimiento de la actividad</t>
  </si>
  <si>
    <r>
      <t xml:space="preserve">Se actualiza la estrategia de GESCO+I en el formato EDF.83 Estrategias,  codificada: </t>
    </r>
    <r>
      <rPr>
        <b/>
        <sz val="10"/>
        <color theme="1"/>
        <rFont val="Calibri"/>
        <family val="2"/>
        <scheme val="minor"/>
      </rPr>
      <t>EVGME.01  Gestión del Conocimiento y la Innovación GESCO + I V2</t>
    </r>
    <r>
      <rPr>
        <sz val="10"/>
        <color theme="1"/>
        <rFont val="Calibri"/>
        <family val="2"/>
        <scheme val="minor"/>
      </rPr>
      <t xml:space="preserve">, de acuerdo con los resultados del FURAG, Instrumento de Autodiagnóstico de la Política de Gestión del Conocimiento y la Innovación dispuesto por el Departamento Administrativo de la Función Pública - DAFP, la misma contiene las actividades que permitirán durante la vigencia 2026 implementar las acciones de mejorar con el propósito de implementar a cabalidad la política en la entidad. La cual se encuentra publicada en el mapa de procesos de la entidad </t>
    </r>
    <r>
      <rPr>
        <b/>
        <sz val="10"/>
        <color rgb="FF00B0F0"/>
        <rFont val="Calibri"/>
        <family val="2"/>
        <scheme val="minor"/>
      </rPr>
      <t xml:space="preserve">http://intranet/sig/mapa-de-procesos/gestion-de-mejora.
</t>
    </r>
    <r>
      <rPr>
        <sz val="10"/>
        <color theme="1"/>
        <rFont val="Calibri"/>
        <family val="2"/>
        <scheme val="minor"/>
      </rPr>
      <t>Se socializó el día 20 de marzo a nivel nacional (Asesores y gestores de calidad, direcciones regionales, enlaces regionales) precisando extender la invitación a otros integrantes del grupo.</t>
    </r>
  </si>
  <si>
    <t>Número de actualizaciones y publicaciones del mapa de riesgos de corrupción realizadas 
Mide el número de acciones de actualización al mapa de riesgos de corrupción institucional, atendiendo los nuevos lineamientos en la materia y realizando su respectiva publicación en la página web, mediante el desarrollo de mesas de trabajo articuladas con la Oficinas de Control Interno y la Subdirección de Control Disciplinario Interno.</t>
  </si>
  <si>
    <t>Número de ejercicios de participación sobre el mapas de riesgos de corrupción realizados
Mide el número de ejercicios realizados para contar con las observaciones y sugerencias de la ciudadana, como insumo para el fortalecimiento y actualización de la gestión de riesgos de corrupción institucional que contribuyan a la mitigación de riesgos.</t>
  </si>
  <si>
    <t>Número de fases del Modelo de Requisitos para la gestión de documentos electrónicos vigencia 2026 desarrolladas. 
Mide el número de fases programadas para la elaboración del documento de Modelo de Requisitos en 2026, como etapa inicial de la gestión de documentos electrónicos y conformación de expedientes electrónicos, con el fin de asegurar la autenticidad, integridad, fiabilidad y disponibilidad de los documentos a lo largo de su ciclo de vida, facilitando la transformación digital, interoperabilidad y conformación de expedientes electrónicos.
Fase I. Planeación y diagnóstico
Fase II. Definición de requisitos funcionales y no funcionales.</t>
  </si>
  <si>
    <t>La subdirección de Control Migratorio con la articulación interinstitucional logró la internacionalización del Aeropuerto Los Garzones de Montería (Córdoba) con su primer vuelo internacional.
Evidencia: Fotos de la infraestructura del área del aeropuerto encargada de la inmigración y emigración de Colombia.</t>
  </si>
  <si>
    <t>Se materializó el proceso de internacionalización del Aeropuerto Los Garzones, consolidando un esfuerzo articulado entre entidades del orden nacional, regional y local fortaleciendo la presencia institucional en materia de control migratorio. 
El operador de esta ruta es la aerolínea ecuatoriana Aeroregional, la cual realizará operaciones semanales los días jueves y domingos, utilizando aeronaves tipo B737 con capacidad aproximada de 170 pasajeros.</t>
  </si>
  <si>
    <t>La Subdirección de Control Migratorio a través de sus coordinaciones, elaboró 5 informes de gestión, los cuales contienen estadísticas con análisis descriptivo y gráfico de los flujos migratorios, respuesta autoridades, PQRSDF, capacitaciones, deportaciones, etc. a nivel nacional. 
Evidencia: Informes por parte de cada una de las cinco (5) Coordinaciones que hacen parte de la Subdirección.</t>
  </si>
  <si>
    <t>A través de los informes elaborados, se realizó seguimiento a los flujos migratorios, respuestas a autoridades, PQRSDF, deportados, documentación fraudulenta, apoyo de Registraduría Nacional del Estado Civil, contrataciones, proyectos de recaudo, estudios técnicos, presupuesto, entre otros, durante el segundo trimestre, tomando como referencia la curva de crecimiento, comportamiento y proyección; información que permitirá elaborar informes de gestión con destino a la Alta Dirección y que son relevantes para la toma de decisiones; además, en el ejercicio de la actividad migratoria en los PCM, se presentan situaciones particulares de viajeros que pretenden ingresar o salir del país bajo diferentes modalidades que están fuera de los lineamientos migratorios y legales, los cuales son detectados por los funcionarios en el filtro de atención.
Es de resaltar que se ha realizado seguimiento a la productividad y desempeño de los PCM; entre los que se encuentran el número de funcionarios diarios, número de movimientos migratorios por hora, número promedio de movimientos registrados por funcionario diario, número de vuelos entrando y saliendo, información que es clave para realizar una adecuada planeación que contribuya al mejorar la eficiencia en la atención migratoria.
Por otra parte, se describe la fenomenología presentada en los PCM y los casos que pueden afectar la actividad del control migratorio las cuales son detectadas por los funcionarios en los PCM, como la detección de documentos de viaje indubitados o dictaminados como fraudulentos, la obtención de nacionalidad colombiana con información falsa, las capturas por anotaciones en el sistema, entre otros.</t>
  </si>
  <si>
    <t>Durante el segundo trimestre de 2026, la Subdirección desarrolló dos capacitaciones en temas de control migratorio, con el fin de fortalecer e incrementar las competencias de los funcionarios para incentivar la mejora continua del proceso y la prevención de la materialización de riesgos, adicional para que el talento humano brinde un servicio profesional comprometido con la población migrante.
Evidencia: Listado de asistencia a las capacitaciones.</t>
  </si>
  <si>
    <t>Con el fin de optimizar el procesamiento de información migratoria, se realizaron dos (2) actividades de capacitación virtual dirigidas a funcionarios a nivel nacional adscritos al proceso de Control Migratorio. Los temas que se trataron fueron sobre el Biomig y su funcionamiento en los Puestos de Control Migratorio se realizó el 2 de junio de la presente vigencia y el Nuevo Pasaporte Colombiano y sus características el 6 de junio del presente año.
Estas actividades se diseñaron para alinear al talento humano en el uso correcto de formatos institucionales y la captura precisa de datos biográficos y biométricos.  
En estas capacitaciones participaron un total de 112 funcionarios</t>
  </si>
  <si>
    <t>Se realizaron 03 capacitaciones sobre funcionamiento de plataforma SIRE y procedimiento administrativo sancionatorio a las Regionales Andina, Caribe y Orinoquía.
Evidencia: Actas de capacitación.</t>
  </si>
  <si>
    <t>Se realizó capacitación en la que se resolvieron dudas sobre el procedimiento administrativo sancionatorio y se unificaron criterios sobre la diligencia de notificación de los actos administrativos, se realizó explicación de la notificación en cada una de las etapas procesales.
Las capacitaciones se realizaron así: 
-16 de abril de 2026 - Regional Orinoquía - funcionarios capacitados: 13
-28 de abril de 2026 - Regional Andina (CFSM_Ibagué) - funcionarios capacitados: 7
-14 de mayo de 2026 - Regional Caribe (CFSM_Cartagena) - funcionarios capacitados: 19</t>
  </si>
  <si>
    <t>La Oficina Jurídica remitió oficio y documento de proyecto de Ley incluyendo correcciones y respuesta a las observaciones formuladas por la Oficina Asesora Jurídica Interna y la Dirección de Asuntos Migratorios, Consulares y de Atención al Ciudadano del Ministerio de Relaciones Exteriores en febrero de 2026.
Evidencia: Correo de remisión e Informe de seguimiento Proyecto de Ley proceso administrativo sancionatorio.</t>
  </si>
  <si>
    <t>El 06 de abril de 2026 la Oficina Jurídica remitió oficio y documento de proyecto de Ley incluyendo correcciones y respuesta a las observaciones formuladas por el Ministerio de Relaciones Exteriores. En él, la Entidad defiende la constitucionalidad y legalidad de la iniciativa, argumentando que las infracciones están adecuadamente clasificadas, que el proyecto garantiza el debido proceso, el derecho de defensa y el derecho a la prueba mediante la aplicación supletoria del CPACA y el Código General del Proceso, y que el procedimiento propuesto, incluidas las notificaciones en audiencia, es compatible con el ordenamiento jurídico. Asimismo, señala que fortalecerá la exposición de motivos para explicar mejor la evolución del régimen sancionatorio migratorio y la necesidad de otorgarle un fundamento legal que brinde mayor seguridad jurídica.</t>
  </si>
  <si>
    <t>Se remitió memorando de reorganización del proceso de verificación migratoria y se realizaron 10 reuniones de socialización y acompañmiento al proceso de reorganización.
Evidencia: Memorando de lineamientos para la reorganización de los grupos de verificación migratoria en las direcciones regionales y, grabaciones y actas de socialización y acompañmiento al proceso de reorganización.</t>
  </si>
  <si>
    <t>Se remitió memorando que da los lineamientos para la reorganización de los Grupos de Verificación en las Regionales a Nivel Nacional. El mismo establece la conformación de los grupos en cuatro (04) componentes i) Vigilancia y control, ii) Impulso Procesal, iii) Registro, Análisis y Reporte de Información y, iv) Atención a flujos irregulares. Los mismos deberán incluir un distribución clara de funciones, planear las actividades y establecerse con los recursos logísticos y de talento humano actuales con miras a optimizar la gestión de verificación migratoria y distribuir la carga laboral.
Así mismo, se realizaron 10 reuniones de socialización y acompañamiento al proceso de reorganización en las regionales en las cuales se respodieron dudas frente al mismo y varias regionales comentaron como se han ido implementando los lineamientos del memorando. Dichas socializaciones se realizaron de la siguiente manera:
•Regional Amazonas: 30/06/2026 - 3 Funcionarios participantes.
•Regional Andina: 23/06/2026 - 5 Funcionarios participantes.
•Regional Antioquia: 01/07/2026 - 4 Funcionarios participantes.
•Regional Atlántico: 25/06/2026 - 6 Funcionarios participantes.
•Regional Caribe: 24/06/2026 - 4 Funcionarios participantes.
•Regional Eje Cafetero: 23/06/2026 - 4 Funcionarios participantes.
•Regional El Dorado: 30/06/2026 - 4 Funcionarios participantes.
•Regional Guajira: 24/06/2026 - 6 Funcionarios participantes.
•Regional Occidente: 25/06/2026 - 4 Funcionarios participantes.
•Regional Orinoquía: 24/06/2026 - 4 Funcionarios participantes.</t>
  </si>
  <si>
    <t>Se realizó la convocatoria para la primera sesión Plenaria de la Comisión a desarrollar el 15 de abril de 2026
Evidencia: Carta de invitación</t>
  </si>
  <si>
    <t>En el marco de la Secretaría técnica de la Comisión Intersectorial de Lucha Contra el Tráfico de Migrantese a cargo de Migración Colombia, se realizó el envío a los integrantes de la Comisión, de la Carta de invitación de participación a la primera Sesión Plenaria de la vigencia, la cual se desarrollo el día 15 de abril de 2026 y abordo entre otros los siguientes temas: Diálogos con los actores dela seguridad y defensa nacional en el marco de la formulación del CONPES sobre Migración; lectura y aprobación del Acta XI: aprobación del reglamento; presentación de Polícia judical de Migración Colombia; consulta a entidades sobe la adhesión al protocolo (concepto de MinHacienda)</t>
  </si>
  <si>
    <t>Se realizó un documento que compila las acciones desarrolladas por la Secretaría Técnica de la Comisión Intersectorial de Lucha contra el Tráfico de Migrantes, en el marco de sus funciones en el artículo 7 del Decreto 1692 de 2016.
Evidencia: Un (01) informe con la relación de las actividades desarrolladas en el segundo trimestre de 2026.</t>
  </si>
  <si>
    <t>El 25 de junio de 2026, se elaboró un informe de la gestión durante el corte 01 de abril al 30 de junio de 2026, en el que se describe que la Secretaría Técnica de la Comisión Intersectorial de Lucha Contra el Tráfico de Migrantes, a cargo de Migración Colombia, realizó la XII Sesión Plenaria, llevada a cabo el 15 de abril de 2026, en el Palacio San Carlos en Bogotá, sede de la Cancillería del Ministerio de Relaciones Exteriores, contando con la participación de 19 entidades del orden nacional e internacional como ONGs, entre otras. A raíz de lo anterior, se realizó y socializó el Acta de la XII Sesión Plenaria y, finalmente, se socializó con los miembros participantes de la CILCTM, la Estrategia Nacional de Lucha contra el Tráfico Ilícito de Migrantes 2026-2030, como uno de los compromisos adquiridos tanto en el Decreto 1692 de 2016 como en la XII Sesión Plenaria.</t>
  </si>
  <si>
    <t>• Al corte del segundo trimestre objeto de informe, se adelantan 25 investigaciones: 19 por Tráfico de Migrantes, 2 por Trata de Personas, 1 por Cohecho Propio, 1 por Prevaricato por Omisión, 1 por Lavado de Activos y 1 por Simulación de Investidura.
• Durante el segundo trimestre objeto de informe, se aperturaron o fueron asignados nueve (09) investigaciones, así: por Tráfico de Migrantes 4, por Trata de Personas 1, por Cohecho Propio 1, por Prevaricato por Omisión 1, por Lavado de Activos 1 y por Simulación de Investidura 1
• Durante el segundo trimestre objeto de informe se presentan los siguientes avances: 
Ocho (08) casos con un avance igual o superior al 70%
Dos (02) casos con un avance entre el 50% y el 69% 
Quince (15) casos con un avance inferior al 50% 
• Durante el segundo trimestre se ejecutaron doscientos setenta y nueve (279) actividades de Policía Judicial, siendo las más relevantes:
Búsqueda selectiva en bases de datos, 24%
Análisis de evidencia, 13%
Entrega o Retiro de Evidencias al Almacén, 12%</t>
  </si>
  <si>
    <t xml:space="preserve">En el segundo trimestre de 2026 se logró realizar la capacitación de las cuatro (04) Regionales propuestas así:
• Regional Orinoquía
• Regional Caribe
• Regional Guajira
• Regional San Andrés
Evidencia: Cuatro (04) formatos (Control de Asistencia AGDF.11 – Formulario Asistencia) de la sensibilización y capacitación en las Regionales Orinoquía, Caribe, Guajira y San Andrés.  </t>
  </si>
  <si>
    <t>• Regional Orinoquía: El 23 de junio de 2026 de 09:00 am a 10:00 am, se realizó capacitación virtual, con la participación de diecisiete (17) funcionarios. Se adjunta formulario con control de asistencia.
• Regional Caribe: El 23 de junio de 2026 de 02:00 a 03:00 pm, se realizó capacitación virtual, con la participación de catorce (14) funcionarios. Se adjunta formulario con control de asistencia.
• Regional Guajira: El 24 de junio de 2026 de 09:00 am a 10:00 am, se realizó capacitación virtual, con la participación de dieciséis (16) funcionarios. Se adjunta formulario con control de asistencia.
• Regional San Andrés: El 24 de junio de 2026 de 02:15 pm a 03:15 pm, se realizó capacitación virtual, con la participación de nueve (09) funcionarios. Se adjunta formulario con control de asistencia.</t>
  </si>
  <si>
    <t>Se realizó el requerimiento para el desarollo y el diseño preliminar del tablero de visualización para el reporte de verificaciones en la plataforma Tableau.
Evidencia: Formato de levantamiento de información para el desarrollo de tableros en el aplicativo Tableau.</t>
  </si>
  <si>
    <t>Mediante el formato de levantamiento de información para el 
desarrollo de tableros en el aplicativo TABLEAU se realizó la solicitud para la generación del tablero de reporte de verificaciones. Este tablero permitirá visualizar de manera dinámica la información estadística relacionada con la gestión realizada por cada una de la regionales en los procesos de verificación. Asimismo, contará con filtros de consulta por variables como regional, sexo, tipo de verificación, nacionalidad, tipo de persona, ciudad, departamento y centros facilitadores, entre otras. Además, se avanzó en el diseño preliminar de la estructura y visualización del tablero.</t>
  </si>
  <si>
    <t xml:space="preserve">Se realizaron mensualmente y por cada regional, los informes de seguimiento al cumplimiento de indicadores Regionales.
Evidencia: 39 boletines regionales. </t>
  </si>
  <si>
    <t xml:space="preserve">Se elaboraron boletines por cada regional en la que los directores regionales pueden evidenciar el resultado de las acciones adelantadas por la regional, en el marco de las funciones del proceso de verificación migratoria. 
Cada boletín da cuenta del número de detecciones de migrantes irregulares, los procesos administrativos impuestos con sus principales causales, el número de verificaciones realizadas y el número de inscritos en el SIRE. </t>
  </si>
  <si>
    <t>Se elaboraron los reportes correspondientes a las detecciones de Migración en Tránsito Irregular.
Evidencia: 6 reportes de Migración en Tránsito Irregular.</t>
  </si>
  <si>
    <t xml:space="preserve">De forma quincenal se elaboró el reporte de Migración en Tránsito Irregular, el cual ha sido un insumo importante para el seguimiento al comportamiento del fenómeno migratorio en el territorio nacional. El boletín incluye el número de detecciones histórico, el registro mensual, las detecciones en tránsito flujo norte- sur, las nacionalidades detectadas, el número de personas discriminadas por zonas de detección y sexo, los municipios donde se han realizado las detecciones, el número de migrantes diario, el monitoreo a la zona oriente y zona sur del país y el comportamiento de los flujos de colombianos detectados en Panamá. </t>
  </si>
  <si>
    <t>Se desarrollaron jornadas de capacitación especializadas en temas misionales de extranjería, dirigidas a fortalecer las competencias del personal de Migración Colombia a nivel nacional directamente involucrado en la gestión del proceso.
-Listados de Asistencia.</t>
  </si>
  <si>
    <t>Durante el segundo trimestre de 2026, se llevaron a cabo sesiones de capacitación focalizadas en el fortalecimiento de conocimientos y habilidades en áreas misionales de extranjería. Estas jornadas estuvieron dirigidas a servidores públicos y contratistas quienes desempeñan un rol fundamental en la atención a la población migrante. Las capacitaciones se desarrollaron en las siguientes fechas: 28/04/2026, 29/04/2026, 04/06/2025 y 25/06/2025, contribuyendo al desarrollo de competencias uniformes y especializadas a nivel nacional.</t>
  </si>
  <si>
    <t>Se adelantaron las acciones de seguimiento y control para la mejora de la calidad del dato en los trámites de extranjería, dando continuidad a los lineamientos de la Guía EVGM.02. Este esfuerzo sostenido a nivel de las Direcciones Regionales permitió no solo corregir inconsistencias, sino también verificar una mejora tangible en la consistencia de la información registrada en las Bases de Datos de los documentos expedidos por la entidad.
-Formatos Control y seguimiento de salidas no conformes.
-Memorando de lineamientos.</t>
  </si>
  <si>
    <t>Dando continuidad a la estrategia iniciada en el primer trimestre de 2026, durante este segundo periodo se fortaleció el seguimiento sobre la calidad del dato. Se realizó la verificación y el control de las acciones de mejora reportadas inicialmente, asegurando su correcta implementación y sostenibilidad en las Direcciones Regionales.
Adicionalmente, se ejecutaron nuevas acciones correctivas sobre hallazgos identificados durante el trimestre, las cuales fueron gestionadas y documentadas rigurosamente a través del formato EVGMF.06 "Control y seguimiento de salidas no conformes".</t>
  </si>
  <si>
    <t>Actualización de la herramienta de diagnóstico y evaluación MSPI con corte a abril 2026.
-Autodiagnóstico</t>
  </si>
  <si>
    <t>Durante el  segundo trimestre de 2026 se actualizó la herramienta de diagnóstico y evaluación MSPI en las cláusulas, controles organizacionales, físicos, personas y tecnologícos de la ISO 27001:2022 obteniendo el nivel de madurez por tipos de control y a nivel general del SGSI de Migración Colombia.</t>
  </si>
  <si>
    <t>Estructuración y ejecución del plan de uso y apropiación que contiene las actividades a desarrollar para la mejora de la cultura de seguridad de la información.
-Correos "Ponte al día"
-Asistencia capacitación 27/05/2026
-Matriz píldoras de sensibilización</t>
  </si>
  <si>
    <t>Dificultades en la coordinación con la Oficina Asesora de Comunicaciones para la difusión de piezas por medio del correo electrónico</t>
  </si>
  <si>
    <t>Durante el segundo trimestre de 2026, se dio inicio a la ejecución de las actividades programadas de Sensibilización y Comunicación. Realizando el seguimietno a la hoja de ruta que establece el cronograma detallado para la divulgación de contenidos y ejecución de actividades para el fortalecimiento de la cultura de la entidad en el manejo adecuado de la información.</t>
  </si>
  <si>
    <t>Fortalecimiento de la seguridad técnica mediante la evaluación proactiva de sistemas críticos y el mantenimiento de la integridad operativa con cero incidentes reportados.
-Informes: Evaluación técnica de seguridad realizada sobre la aplicación de agendamiento de citas
-Evento Aplicativo SIRE</t>
  </si>
  <si>
    <t>Durante el primer trimestre de 2026, la gestión se centró en el fortalecimiento de la seguridad preventiva mediante la ejecución de análisis de vulnerabilidades sobre activos críticos de la Entidad, específicamente en los sistemas de información:
Agendamiento de citas.
En cuanto a la atención de eventos, se mantuvo un monitoreo constante de la infraestructura tecnológica, logrando cerrar el periodo con un balance positivo de cero (0) incidentes de seguridad de la información detectados o reportados. 
Se inició con la atención del evento por acceso no autorizado a la aplicación SIRE, para lo cual se realizó una mesa técnica para el entendimiento y contexto del evento.
Estas acciones garantizan la mitigación proactiva de amenazas y aseguran la continuidad operativa de los servicios institucionales, cumpliendo con la periodicidad establecida para el reporte de eficiencia en la administración de riesgos y vulnerabilidades.</t>
  </si>
  <si>
    <t>Evaluación proactiva de los controles establecidos en la norma iso 27001:2022.
-Pruebas de controles de seguridad de la información</t>
  </si>
  <si>
    <t xml:space="preserve">Durante el segundo trimestre de 2026. se realizó la revisión de 11 controles asociados al  proceso de desarrollo de software 
Desarrollo de software
8.4 Acceso al código fuente
8.10 Eliminación de información
8.11 Enmascaramiento de datos
8.25 Ciclo de vida de desarrollo seguro
8.26 Requisitos de seguridad de las aplicaciones
8.27 Arquitectura de sistemas seguros y principios de ingeniería
8.28 Codificación segura
8.29 Pruebas de seguridad en el desarrollo y aceptación
8.30 Desarrollo externalizado
8.31 Separación de entornos de desarrollo, evidencia y producción
8.33 Información de las pruebas
</t>
  </si>
  <si>
    <t>Actualización del inventario de activos de información de los procesos de la entidad.
-Formatos de inventario de activos de información de los procesos relacionados</t>
  </si>
  <si>
    <t>Durante el segundo trimestre de 2026, se dio inicio a la identificación o actualización del inventario de activos de información de los procesos de la entidad avanzando en un 31% en el registro en el nuevo formato y la ejecución de sesiones para la actualización de las matrices con los procesos:
Gestión Direccionamiento Estratégico
Gestión Tecnología
Gestión Relación con la Ciudadanía
Gestión Extranjería
Gestión Administrativa
Gestión Contractual
Gestión Financiera
Gestión Comunicación
Gestión Jurídica
Gestión Documental
Gestión Control Disciplinario Interno
Gestión Control Interno</t>
  </si>
  <si>
    <t>En atención a solicitud del Oficial de Seguridad de la Información, la meta programada para el segundo trimestres ha sido trasladado para su cumplimiento en el tercer trimestre. 
Lo anterior, teniendo en cuenta que se esta adelantando el inventario de activos de información de los procesos, lo cual es insumo necesario para la generación de las matrices de riesgo y que estas deben estar actualizadas de acuerdo al indicador,en este sentido, no se contaría con la información completa para el 100% de la actualización de las matrices indicadas en la meta del segundo trimestre.</t>
  </si>
  <si>
    <t>Subdirección de Control Migratorio</t>
  </si>
  <si>
    <t>Durante el segundo trimestre de 2026 se generaron un total de 1119 Ordenes de Trabajo a nivel nacional para la ejecución de actividades de verificación migratoria en los ejes preventivo y operativo del Plan Operativo Nacional de Verificación Migratoria. Así mismo, se generaron 4585 Informes de Caso por presuntas infracciones a la norma migratoria, sobre los que se dio apertura a 1324 expedientes sancionatorios.</t>
  </si>
  <si>
    <t>En el marco de la ejecución del Plan de Verficación Migratoria de la Entidad, se desarrollaron las ordenes de trabajo por parte de las regionales, en aras del cumplimiento de la normatividad migratoria en el territorio nacional.
Evidencia: Plan Plan de Verficación Migratoria, Retroalimentaciones y avales regionales de la Subdirección</t>
  </si>
  <si>
    <r>
      <t xml:space="preserve">Logro: En este trimestre se realizaron cinco (5) jornadas de sensibilización en las regionales Antioquía-Chocó, Eje Cafetero, Orinoquía, Aeropuerto El Dorado y Andina. En cuatro jornadas de sensibilización, se socializó el protocolo de atención a personas LGBTIQ+ y presuntas víctimas de la trata de personas. En un espacio de sensibilización (Regional Andina) se trató el tema de comunicación y DDHH.
</t>
    </r>
    <r>
      <rPr>
        <sz val="10"/>
        <rFont val="Calibri"/>
        <family val="2"/>
        <scheme val="minor"/>
      </rPr>
      <t xml:space="preserve">Fuente de verificación: Listados de asistencia. </t>
    </r>
  </si>
  <si>
    <t xml:space="preserve">Se desarrollaron cinco (5) jornadas de sensibilización, distribuidas así: 
1) El 21 de mayo se realizó una sensibilización con la participación de la Regional Andina sobre el tema de comunicación y DDHH, asistieron 9 personas de forma presencial y 4 en modalidad virtual. 
2) El 11 de junio se llevó a cabo en el Aeropuerto El Dorado una sensibilización de manera presencial, asistieron 43 personas. 
3) El 26 de junio se llevó a cabo la jornada de sensibilización de forma híbrida en la Regional Antioquía, asistieron 23 personas de manera presencial y 16 de forma virtual . 
4) El 30 de junio  se realizó  en horas de la mañana la sensibilización del protocolo de atención a personas LGBTIQ+ y presuntas víctimas de la trata de personas con la Regional Orinoquía, en modalidad virtual y asistieron 28 funcionarios/as. 
5) El 30 de junio  se realizó la jornada de la tarde la sensibilización del protocolo de atención a personas LGBTIQ+ y presuntas víctimas de la trata de personas con la Regional Eje Cafetero, en modalidad virtual y asistieron 28 funcionarios/as. </t>
  </si>
  <si>
    <t xml:space="preserve">
Logro: Durante este segundo trimestre se brindó asistencia técnica al enlace de DDHH de la regional Orinoquía en relación con el desarrollo de las actividades del Plan de Acción Transversal de DDHH.
Fuente de verificación: actas de reunión y planilla de asistencia del 06 de mayo y del 21 de mayo de 2026</t>
  </si>
  <si>
    <t>Logro: Durante el trimestre se realizaron entre el GIDHM y la oficina de tecnología de la Información pruebas funcionales al desarrollo de dos módulos: Red Migrante y Trata de personas. Lo que permitió hacer  sugerencias en términos de lenguaje inclusivo, inclusión de las categorías de identidad de género, los cuales serán resueltos por el equipo OTI.
Fuente de verificación: Acta de reunión y planilla de asistencia.</t>
  </si>
  <si>
    <t>El 01 de junio de 2026 se desarrolló reunión con los funcionarios de la Oficina de Tecnología de la Información con el fin derealizar pruebas funcionales e identificar ajustes y mejoras orientados a la evolución de esta solución tecnológica. De este ejercicio se generó el compromiso de poner en conocimiento de la OTI las bases de datos con las que se nutrirán los módulos, además de indagar en la necesidad que desde el GIDHM se tiene frente a la creación de nuevos módulos.</t>
  </si>
  <si>
    <t xml:space="preserve">La semana comprendida entre el 22 y 26 de junio los enlaces de DDHH de cada regional, subieron a la carpeta del drive el diligenciamiento de la matriz de actividades del Plan de Acción Transversal, junto a las evidencias respectivas. Desde el 30 de junio  las profesionales del GIDHM asignadas, realizaron la revisión correspondiente, contactaron a algunos enlaces cuando encontraron inconsistencias en la información e hicieron la retroalimentación tanto en cada matriz como en el formato EDF.35 Aval Actividades Planes Regionales. 
Se destaca, el compromiso que tiene cada regional con el cumplimiento de las actividades del Plan de Acción, tanto las que son  metas planeadas con un número de actividades específico, como las que realizan por demanda. </t>
  </si>
  <si>
    <t>Para la vigencia 2026, durante el primer trimestre se concertó con las Direcciones Regionales el desarrollo de las actividades orientadas a sensibilizar a las entidades de los sectores público y privado, así como a la población migrante, sobre los fenómenos que afectan el ejercicio y la garantía de los derechos humanos de esta población, con especial énfasis en la prevención de la xenofobia. Para tal fin, cada Dirección Regional adelantó las acciones de articulación y convocatoria con los actores estratégicos de su jurisdicción para la ejecución de las actividades programadas.</t>
  </si>
  <si>
    <t>Se desarrollaron las actividades formuladas en el plan institucional de Derechos Humanos,  enfocados en el cumplimiento de la Política Institucional de Red Migrante
Evidencia: Planes regionales de DDHH, Plan institucional de Derechos Humanos</t>
  </si>
  <si>
    <t xml:space="preserve">Se realizó un (1) Diálogo Fronterizo por la Vida (DFV), en la Isla de San Andrés, Providencia y Santa Catalina, el día 22 de abril de 2026, el cual contó con la participación de comunidad raizal. 
</t>
  </si>
  <si>
    <t xml:space="preserve">Se llevó a cabo un díalogo durante el trimestre, así: 
San Andrés, Providencia y Santa Catalina (22 de abril 2026): Se realizó un DFV con comunidades raizales de San Andrés y Providencia, en donde entidades de nivel nacional y local socializaron sus avances respecto a los compromisos adquiridos en los Diálogos de 2023 y 2024. En total asistieron 60 personas. 
</t>
  </si>
  <si>
    <t>Se consolidó el segundo informe trimestral de los compromisos adquiridos en los DFV, tanto por entidades externas, como por Migración Colombia.</t>
  </si>
  <si>
    <t>Durante el segundo trimestre de 2026 se registraron avances en la implementación de los compromisos derivados de los Diálogos Fronterizos por la Vida, mediante acciones coordinadas entre Migración Colombia y diversas entidades del orden nacional. En el ámbito institucional, se avanzó en la consolidación del proceso para la creación del Centro Facilitador de Servicios Migratorios (CFSM) en Mocoa, a través de la finalización del documento técnico, la validación interinstitucional del proyecto y la gestión de los recursos requeridos para su puesta en marcha. Asimismo, la Regional Amazonas desarrolló una jornada de presencia institucional en la comunidad indígena de Macedonia (Puerto Nariño), fortaleciendo las acciones de prevención de la trata de personas, promoción de los derechos humanos, orientación migratoria y atención a comunidades indígenas fronterizas. 
Por su parte, entidades externas como el ICBF y la Policía Nacional reportaron avances orientados a la protección integral de niñas, niños y adolescentes, mediante la activación de rutas de protección, el fortalecimiento de los procesos de registro civil y regularización migratoria para prevenir el riesgo de apatridia, así como la implementación de estrategias de prevención frente a la trata de personas, la explotación sexual comercial de niñas, niños y adolescentes y otras vulneraciones de derechos. De igual forma, se fortalecieron las acciones de seguridad y convivencia en zonas de frontera mediante patrullajes y controles en corredores estratégicos, y se promovió la incorporación del enfoque intercultural en la actuación institucional, a través de procesos de formación liderados por autoridades indígenas dirigidos a servidores de la Policía Nacional, contribuyendo al fortalecimiento del relacionamiento entre las instituciones y las comunidades indígenas amazónicas.</t>
  </si>
  <si>
    <t xml:space="preserve">Elaborar informe de seguimiento a la ejecución de los recursos y asistencia otorgados por las agencias y organismos de cooperación internacional,  tanto a  nivel central como regional, mediante los criterios establecidos, que permitan identificar y discriminar los apoyos recibidos por la Entidad para su operación. </t>
  </si>
  <si>
    <t>Número de informes elaborados sobre el seguimiento a la ejecución de recursos y asistencia otorgados. 
Mide el número de informes con la información correspondiente a la gestión de recursos, donaciones con actas de entrega y asistencias, con el registro de lo apoyos recibidos y los respectivos ingresos al inventario de la Entidad.</t>
  </si>
  <si>
    <t>Producto
Resultado</t>
  </si>
  <si>
    <t>Elaborar informe de seguimiento a la adopción y cumplimiento de los compromisos internacionales contraídos por la Entidad en materia migratoria, en el marco de los escenarios bilaterales y multilaterales en los cuales participa la Entidad.</t>
  </si>
  <si>
    <t>Número de  informes  de seguimiento a los compromisos y reuniones bilaterales y multilaterales elaborados.
Mide el número de informes elaborados y presentados, con el registro de la información de los compromisos adquiridos en cada uno escenarios, con el fin de hacer seguimiento a su ejecución y cumplimiento.</t>
  </si>
  <si>
    <t>Se realizó seguimiento a 24 proyectos de cooperación con recursos y se revisaron unos 6 instrumentos de cooperación. Lo anterior se logró, mediante la creación de una base maestra en la cual de manera semanal el equipo está actualizando la información referente a cada proyecto e instrumento. Adicionalmente, hemos hecho reuniones de seguimiento y formulación de proyectos, enviado correos y comunicaciones para recabar información respecto de la ejecución de los mismos y así dejar todo debidamente documentado y trazable.</t>
  </si>
  <si>
    <t>Se elaboró informe de seguimiento a la ejecución de los recursos y asistencia otorgados por las agencias y organismos de cooperación internacional.
Fuente de verificación:
Informe de seguimiento a la ejecución de recursos.</t>
  </si>
  <si>
    <t>Logro: Se elaboró informe de seguimiento a la adopción de compromisos internacionales.
Fuente de verificación:
Informe de seguimiento a la adopción de compromisos.</t>
  </si>
  <si>
    <t xml:space="preserve">Mecanismos bilaterales:
32 compromisos en total, de los cuales: 8 están suspendidos, 8 en ejecución y 16 cumplidos.
Mecanismos multilaterales:
66 compromisos en total, de los cuales: 1 está suspendido, 51 en ejecución y 14 cumplidos.
La anterior consolidación se realizó, dado que nuestro equipo acompaña las reuniones y mesas de trabajo de cada uno de los mecanismos y hace seguimiento segun corresponda, a cada uno de los compromisos adquiridos, de la mano con los puntos focales de legados por parte de las áreas misionales para atender los compromisos internacionales. </t>
  </si>
  <si>
    <t>Se realizó la actualización de los tableros de control correspondientes a la Encuesta de Caracterización de Migrantes Venezolanos y al Estatuto Temporal de Protección para Migrantes Venezolanos – Pre-registros, mediante la incorporación, validación y publicación de la información disponible, garantizando la disponibilidad de información actualizada para su consulta y análisis, de acuerdo con los lineamientos establecidos para la administración y divulgación de información estadística.</t>
  </si>
  <si>
    <t xml:space="preserve">Durante el período reportado se adelantaron las actividades necesarias para la actualización mensual de los tableros "Estatuto Temporal de Protección para Migrantes Venezolanos – Pre-registros (Public)" y "Encuesta de Caracterización de Migrantes Venezolanos (Public)", correspondientes a los meses de marzo, abril y mayo de 2026. Las actividades desarrolladas comprendieron la extracción y verificación de la información fuente, la validación de la consistencia y calidad de los datos, la actualización de las bases de información, la ejecución de los procesos de carga y sincronización en Tableau, la revisión de los resultados obtenidos y la publicación de las versiones actualizadas de los tableros, con el fin de garantizar la disponibilidad de información confiable, oportuna y de calidad para los usuarios.                                                                                 </t>
  </si>
  <si>
    <t>Se fortalecieron las capacidades técnicas de funcionarios y representantes de entidades nacionales, organismos internacionales, academia y sociedad civil mediante jornadas de capacitación y transferencia de conocimiento sobre el uso, consulta y descarga de información de los tableros de visualización desarrollados en Tableau.                                                                                                           Evidencia: Capacitaciones (2) Taller (1)</t>
  </si>
  <si>
    <t>Oficina Asesora de Planeación / Oficina de Tecnología</t>
  </si>
  <si>
    <t>Se realizaron (2) dos capacitaciones y mediciones de conocimientos sobre el SIG, así: 
-Guía EDG.02 Control de la Gestión (Indicadores)  
- Metodología Análsis causa-raíz guía EVGM.02 Gestión para la mejora continua
Evidencia: Grabación, presentación, asistencia y ejercicio retroalimentación de las (2) dos capacitaciones y mediciones de conocimiento sobre el SIG.</t>
  </si>
  <si>
    <t>En el marco del fortalecimiento del SIG, se programaron y realizaron para este trimestre dos capacitaciones y mediciones de conocimiento sobre el SIG, las cuales se coordinaron con el grupo de capacitaciones de la Subdirección de Talento Humano.
- Guía EDG.02 Control de la Gestión (Indicadores):  16 de junio, se citó a nivel nacional.
- Metodología Análsis causa-raíz guía EVGM.02 Gestión para la mejora continua, se citó a los gestores, asesores de calidad y responsables de la ejecución de actividades de los planes de mejora.</t>
  </si>
  <si>
    <t>Se hace seguimiento al plan de trabajo para la integración de los Sistemas de Gestión de la Entidad (SGA-SGSST-SGC-SGSI)
Evidencia: Plan de trabajo, herramienta en excel para cada norma denominado  Autodiagnóstico cumplimiento de requisitos Norma ISO, correo en el cual se envia las matrices, grabación sesión responsables SGA y SGSST y grabación reunión con los responsables del SGA y SGSST.</t>
  </si>
  <si>
    <t>Implementación de planes de trabajo derivados del diagnóstico documental, con avances en la gestión y fortalecimiento de los (16) procesos de la Entidad durante el segundo trimestre.
Evidencia: (16) planes de actualización, Aval actividad transversal y actas mesas técnicas de calidad (9).</t>
  </si>
  <si>
    <t>Guía socializada EDG.18 Elaboración y control de documentos del SIG.
Evidencia: Citación, Grabación, presentación, asistencia, resultados de la actividad evaluada.</t>
  </si>
  <si>
    <t xml:space="preserve">En el marco de la ejecución de los planes de trabajo derivados del diagnóstico documental para la vigencia 2026, los asesores de calidad iniciaron las actividades de acompañamiento y articulación con los (16) procesos de la Entidad. Durante el II Trimestre se realizaron reuniones de trabajo con cada proceso para dar inicio con la actualización documental (creación, actualización o declaratoria de obsolescencia), los cuales fueron presentados y analizados en las mesas técnicas de calidad correspondientes. Así mismo, mediante aval se dió el respectivo % de avance en la ejecución del diagnóstico en el II Trimestre 2026 a todos los procesos.
Mesas Técnicas realizadas:
Acta No. 10 del 16 de abril 2026
Acta No. 11 del 30 de abril 2026
Acta No. 13 del 7 de mayo 2026 
Acta No. 14 del 11 de mayo 2026 
Acta No. 17 del 15 de mayo 2026 
Acta No. 18 del 22 de mayo 2026 
Acta No. 19 del 29 de mayo 2026
Acta No. 20 del 5 de junio 2026
Acta No. 21 de 19 de junio 2026 
</t>
  </si>
  <si>
    <t>Se realizó socialización a niviel nacional, el día 22  de junio sobre los lineamientos de la Guía EDG.18 Elaboración y Control de Documentos del SIG. En la citación se programaron los siguientes grupos de funcionarios:
- Asesores de Calidad, Gestores de calidad, Directores Regionales, enlaces regionales. En la invitación se les indicó que por favor extender la invitación a sus equipos de trabajo.
- Se realizó actividad con el fin de evaluar el grado de entendimiento sobre el tema socializado.</t>
  </si>
  <si>
    <t>Se elaboró y presentó el reporte de gestión correspondiente a las actividades adelantadas para la preparación del proceso de certificación norma técnica de calidad del Proceso Estadístico NTC PE -1000:2020. El reporte consolida las actuaciones realizadas para la estructuración del proceso contractual de conformidad con el Manual de Contratación de la Unidad Administrativa Especial Migración Colombia y los lineamientos institucionales aplicables, incluyendo el plan de trabajo, el cronograma estimado, el presupuesto proyectado, la modalidad de contratación, las áreas involucradas, el estado de elaboración y revisión de los estudios previos, así como las actividades programadas para las siguientes etapas del proceso, con el fin de garantizar el cumplimiento de la planeación y el adecuado desarrollo del proceso contractual requerido para la certificación.</t>
  </si>
  <si>
    <t>Radicación ante MHCP el Alcance del anteproyecto de acuerdo a la proyección total de la planta y el valor de los Excedentes Financieros.</t>
  </si>
  <si>
    <t>Hubo la necesidad de preparar un Alcance al Anteproyecto radicado, por cuanto el ajuste solicitado por MHCP en Gastos de Personal con la totalidad de los funcionarios aprobados para la entidad (2.265) y a su vez se nos informó el valor de los Excedentes Financieros para el 2027, el cual cuyo valor definitivo fue inferior al solicitado, por tanto, el valor a ajustar es de $30.972 millones.</t>
  </si>
  <si>
    <t>Se generó el documento "METODOLOGÍA ESTIMACIÓN COSTOS OPERACIÓN UAEMC"</t>
  </si>
  <si>
    <t xml:space="preserve">Teniendo en cuenta los costos que se reciben de las áreas de la entidad para armar el anteproyecto, se analiza el proceso como se está gestionando actualmente, evidenciando algunas falencias en cuanto a la falta de soportes de los costos así como la falta de verificación técnica que permita sustentar los mismos y también el corto tiempo de respuesta para realizar ajustes a partir de la confirmación de los techos presupuestales que emite el Ministerio de Hacienda y Crédito Público.
A partir de lo anterior, se plantean unas mejoras metodológicas que permitirán la optimización de la planeación financiera y de ellas, se determinan dos variables críticas que se deberán implementar para la determinación de los costos. </t>
  </si>
  <si>
    <t>Se realiza estudio con la dirección regional Orinoquia el cual contempla la necesidad de traslado de la sede principal de la Dirección Regional Orinoquia de Arauca a Yopal. El mismo fue remitido mediante correo electrónico 29 de mayo 2026, solicitando los respectivos avales. Se precisa que a la fecha solo ha dado aval la Subdirección de Control Migratorio.</t>
  </si>
  <si>
    <t xml:space="preserve">Se elaboró un estudio organizacional para el traslado de la sede de la Dirección Regional Orinoquia de Arauca a Yopal, Casanare.
Evidencia: Estudio traslado sede de la Dirección Regional Orinoquia y correo solicitando conceptos de las áreas. </t>
  </si>
  <si>
    <t>Se elaboraron y se obtuvó la revisión por parte del área contractual de los estudios previos requeridos para iniciar el proceso de contratación de la certificación de la operación estadística.         
Evidencia: (1) Correo electrónico y (1) estudios previos revisados por contratos.</t>
  </si>
  <si>
    <r>
      <t xml:space="preserve">Se recibieron 29 ejercicios de Buenas Prácticas de las (13) Regionales y los (16) procesos del nivel central y se enviaron, se retroalimentaron y se envió a publicar en el banner de la intranet.
</t>
    </r>
    <r>
      <rPr>
        <b/>
        <sz val="11"/>
        <color theme="1"/>
        <rFont val="Calibri"/>
        <family val="2"/>
        <scheme val="minor"/>
      </rPr>
      <t>Evidencia</t>
    </r>
    <r>
      <rPr>
        <sz val="11"/>
        <color theme="1"/>
        <rFont val="Calibri"/>
        <family val="2"/>
        <scheme val="minor"/>
      </rPr>
      <t>: Correo enviado con la retroalimentación a los directores regionales y gerentes de procesos el 29 de junio 2026, con los formatos EVGMF.10 Calificación de Buenas Prácticas y Lecciones Aprendidas v2 I Semestre 2026, EDF.35 Aval Actividades Planes Regionales v2 I Semestre y el consolidado de los (29) ejercicios</t>
    </r>
  </si>
  <si>
    <t>Se elabora el ejercicio de Buena práctica (Gestión Mejora) en concordancia con los lineamientos del memorando 20262120002243 del 6 de febrero 2026, el cual se también se reportó en la actividad transversal del proceso gestión mejora.
Evidencia: Ejercicio de buena práctica evaluado por el proceso Gestión Mejora, formato aval EDF.35  y calificación. EDF.10.</t>
  </si>
  <si>
    <r>
      <t>Elaboración ejercicio de Buena Práctica de asunto:</t>
    </r>
    <r>
      <rPr>
        <b/>
        <i/>
        <sz val="11"/>
        <color theme="1"/>
        <rFont val="Calibri"/>
        <family val="2"/>
        <scheme val="minor"/>
      </rPr>
      <t xml:space="preserve"> Fortalecimiento metodológico para la medición y análisis de la oportunidad en el cumplimiento de las actividades de los planes de mejora.</t>
    </r>
    <r>
      <rPr>
        <sz val="11"/>
        <color theme="1"/>
        <rFont val="Calibri"/>
        <family val="2"/>
        <scheme val="minor"/>
      </rPr>
      <t xml:space="preserve">
El ejercicio fue evaluado por la Oficina Asesora de Planeación y mediante retroalimentación emitieron un aval del 50% de cumplimiento. </t>
    </r>
  </si>
  <si>
    <r>
      <t>Se recibieron 29 ejercicios, así: (13) de las direcciones regionales y (16) procesos del nivel central. Estos ejercicios fueron analizados, evaluados y se envió correo de retroalimentación  el día 19 de junio 2026, con los siguientes documentos:
- EVGMF.10 Calificación de Buenas Prácticas y Lecciones Aprendidas v2 I Semestre 2026.
- EDF.35 Aval Actividades Planes Regionales v2 I Semestre.
- Archivo compromido todos los ejercicios.
Así mismo, se envió a publicar en el banco de buenas</t>
    </r>
    <r>
      <rPr>
        <b/>
        <sz val="11"/>
        <color rgb="FF0070C0"/>
        <rFont val="Calibri"/>
        <family val="2"/>
        <scheme val="minor"/>
      </rPr>
      <t xml:space="preserve"> </t>
    </r>
    <r>
      <rPr>
        <sz val="11"/>
        <color theme="1"/>
        <rFont val="Calibri"/>
        <family val="2"/>
        <scheme val="minor"/>
      </rPr>
      <t xml:space="preserve">prácticas de la intranet </t>
    </r>
    <r>
      <rPr>
        <b/>
        <sz val="11"/>
        <color rgb="FF0070C0"/>
        <rFont val="Calibri"/>
        <family val="2"/>
        <scheme val="minor"/>
      </rPr>
      <t>http://intranet/sig/banco-de-buenas-practicas,</t>
    </r>
    <r>
      <rPr>
        <sz val="11"/>
        <color theme="1"/>
        <rFont val="Calibri"/>
        <family val="2"/>
        <scheme val="minor"/>
      </rPr>
      <t xml:space="preserve"> los ejercicios que obtuvieron una calificación del 100%.</t>
    </r>
  </si>
  <si>
    <t>Durante el período reportado se adelantaron las actividades de recopilación, procesamiento, análisis e interpretación de la información requerida para la elaboración de los documentos analíticos programados, orientados a la caracterización de las dinámicas migratorias en el país y a nivel nacional. Asimismo, se realizaron las revisiones técnicas y la validación de la calidad de la información previo a su aprobación. Una vez finalizados, los documentos fueron socializados los días 26 de mayo, 11 de junio y 25 de junio, mediante su publicación en el micrositio del Observatorio de Migraciones, Migrantes y Movilidad Humana (OM3) de la página web institucional de Migración Colombia, garantizando su disponibilidad para consulta por parte de la ciudadanía, entidades públicas, organismos internacionales, la academia y demás grupos de interés. En este marco, se publicaron los siguientes productos: 
Monitoreo de Dinámicas Migratorias (enero-mayo de 2026): Flujos migratorios pendulares y regulares en la frontera colombo-venezolana: una relación fronteriza viva y dinámica.
Informe especial: De la acogida a la integración socioeconómica: saberes, trayectorias y vocación de permanencia.
Documento analítico: Conocimiento y capacidad analíticas para la gobernanza migratoria.</t>
  </si>
  <si>
    <t xml:space="preserve">• Durante el II - Trimestre objeto de informe se adelantaron las actividades investigativas correspondientes a cada noticia criminal (NUNC), que permitió un efectivo impulso procesal propendiendo por prontos resultados operacionales.
• Se culmina el segundo trimestre de 2026 con 25 investigaciones en curso. 
• Durante el segundo trimestre de 2026 se ejecutaron 279 actividades de Policía Judicial.
Evidencia: Un (01) informe Segundo Trimestre - Actividad 09 del Plan de Acción SVM- Investigación y Judicialización. </t>
  </si>
  <si>
    <t>La asistencia técnica brindada durante este trimestre consistió en la realización de dos reuniones virtuales con el enlace de DDHH de la regional Orinoquía, en esos espacios se resolvieron dudas y se brindó acompañamiento al enlace, debido a que ella fue designada este año como enlace regional de DDHH. En el espacio del 06 de mayo se dieron indicaciones a la persona enlace sobre cómo ejecutar el Plan de Acción Transversal, se revisó cada actividad junto a las evidencias que debía presentar la regional. Finalizando la reunión, desde el proceso se enviaron los formatos que se utilizan para el diligenciamiento de la información del Plan de Acción.
La otra reunión se llevó a cabo el 27 de mayo, en esta los temas tratados fueron sobre el reporte de alertas tempranas y la revisión de las presentaciones de Power Point que la enlace de DDHH de la regional utiliza para los espacios de socialización. Se establecieron unos compromisos para fortalecer el acompañamiento que se brinda al enlace de la Regional Orinoquía.</t>
  </si>
  <si>
    <t>Se hizo el alistamiento del reporte de gestión para la vinculación de entidades participantes, el cual incluye información sobre las entidades del orden nacional que han participado en los programas de capacitación sobre derechos y deberes de la población migrante. Al cierre de 2025 habían participado 16 entidades y el avance del indicador era de 68.75%.
Para el III trimestre se tiene planeado realizar la invitación desde la Dirección General a las 5 entidades del orden nacional que hace falta participen en este espacio de capacitación.</t>
  </si>
  <si>
    <t>Logro: Se recibieron los 13 planes de acción transversal de DDHH, los cuales dan cuenta de las actividades realizadas por cada regional, tanto en el I como en el II trimestre. Desde el GIDHM se realizó la respectiva revisión y retroalimentación.
Fuente ve verificación:  1) Correo electrónico_Seguimiento Plan de Acción Transversal DDHH Regionales. 2) EDF.35 Aval Actividades Planes Regionales v2_Planeación. 3) Formato del Indicador Plan de Acción Transversal DDHH_II TRIM, que se encuentra en la Intranet y está avalada por la Asesora del Sistema Integrado de Gestión.</t>
  </si>
  <si>
    <t xml:space="preserve">Logro: El 10 de junio de 2026, la asesora de Dirección General envío por correo electrónico el reporte de la Subcomisión de DDHH de la Comisión Nacional Intersectorial, en el que se da cuenta de las jornadas realizadas para la difusión de la política institucional de DDHH de Migración Colombia y de las jornadas de sensibilización en derechos humanos en los territorios para entidades públicas, sector privado, población migrante y/o comunidades de acogida.
Fuente de verificación: PDF que evidencia el envío del correo electrónico con la información de la matriz a la Comisión Nacional Intersectorial.
-Formato Reporte Sub DDHH Migración Colombia
</t>
  </si>
  <si>
    <t>Durante este período se hicieron las valoraciones del I y II trimestre de cada regional. La sumatoria de la evaluación de las 13 regionales es de 98.5% de lo programado para el primer semestre, lo cual corresponde a un 49.27% del total de la vigencia. 
Al respecto, se evidencia compromiso en las Direcciones Regionales en cuanto al cumplimiento de las actividades en sus dos líneas de acción. En primer lugar las 5 actividades planificadas: 1 Realizar un análisis integral y evaluación de los procedimientos; 2. Socializar la Política Institucional de Derechos Humanos - RED MIGRANTE; 3. Fortalecer las competencias de los funcionarios de procesos misionales sobre la normatividad en materia de trata de personas e instrumentos aplicables en el contexto misional; 4. Fortalecer los esquemas de prevención sobre trata de personas, tráfico de migrantes, ESCNNA y xenofobia entre otros; 5. Presentar oportunamente informes sobre problemáticas que vulneren los Derechos Humanos de las personas migrantes. 
De igual forma, fueron desarrolladas las actividades por demanda, las cuales consisten en las asistencias que requieran a Migración Colombia en materia de asistencia a posibles víctimas de trata o tráfico, entre otras situaciones migratorias que ameriten el acompañamiento o asistencia de la Entidad. 
Desde el Grupo para los Derechos Humanos de los Migrantes, se verificó que de acuerdo con los criterios establecidos, las 13 regionales realizaron y enviaron los documentos soporte correspondientes. Para ello, se realizó acompañamiento, se revisó, evaluó y retroalimentó individualmente a cada Regional, teniendo en cuenta los criterios de calidad y oportunidad establecidos en la etapa de formulación de la planeación institucional.</t>
  </si>
  <si>
    <t>Se elaboraron y socializaron tres (3) documentos analíticos de carácter cualitativo y cuantitativo, orientados a la caracterización de las dinámicas migratorias en el país y a nivel regional, mediante su publicación en la página web institucional de Migración Colombia. Los documentos corresponden al Informe especial "De la acogida a la integración socioeconómica: saberes, trayectorias y vocación de permanencia", el documento "Conocimiento y capacidad analíticas para la gobernanza migratoria" y el Monitoreo de Dinámicas Migratorias (enero-mayo de 2026): "Flujos migratorios pendulares y regulares en la frontera colombo-venezolana: una relación fronteriza viva y dinámica", fortaleciendo la divulgación de información para la toma de decisiones y el conocimiento de las dinámicas migratorias.
Evidencia: Flujos Migratorios (1), Dinámicas Migratorias (1) y Documento técnico (1).</t>
  </si>
  <si>
    <t>Capacitación "Uso y descarga de datos de los tableros de visualización en la herramienta Tableau"  Oficina de Comunicaciones y Oficina de Planeación. Capacitación "Uso y descarga de datos de los tableros de visualización en la herramienta Tableau" - Universidad Externado.                                                                                                                                                                                                                                                                                                                                                                                                                                                                                                                              Capacitación "Uso y descarga de datos de los tableros de visualización en la herramienta Tableau"  Cancillería, Cruz Roja, Registraduría Nacional, Prosperidad Social, Mesa Nacional de la Sociedad Civil para las Migraciones, Colombia Diversa, Valientes Colombia.                                                           
 Taller "Uso y análisis Tablero Interactivo Estadísticas sobre Movilidad y Migración Internacional en Colombia" - Instituto de Geografía Universidad Nacional Autónoma de México.                                                                                                     
Capacitación "Uso y descarga de datos de los tableros de visualización en la herramienta Tableau" OIM.</t>
  </si>
  <si>
    <t>A 30 de junio de 2026 se alcanzó la aplicación de 2.603 encuestas de experiencia ciudadana en los trámites definidos, cumpliendo el indicador establecido.
Los resultados quedaron registrados como insumo técnico verificable para priorizar mejoras operativas y orientar decisiones de gestión y auditoría.
fuente de verificacion: Informe encuestas de satisfacción</t>
  </si>
  <si>
    <t>Se han consolidado y analizado los resultados de las encuestas (2.603 respuestas), incorporando mediciones sobre claridad, facilidad, calidad y oportunidad; los informes muestran niveles de satisfacción, principales demandas y oportunidades de mejora, y se registraron actas y listas de asistencia como evidencia; la información ya se está utilizando para priorizar acciones de racionalización de trámites, asignar responsables y plazos, y para documentar cumplimiento y seguimiento ante auditorías y requerimientos de transparencia.</t>
  </si>
  <si>
    <t>Se logró documentar y consolidar los resultados de las mesas de trabajo con los procesos misionales, identificando y priorizando las necesidades y expectativas de la ciudadanía en cuanto  a tramites;
fuente de verificacion: Reunión socialización encuestas de satisfacción I Trimestre 2026, Correo electronico.pdf, Informe I Trimestre 2026.pdf, Socialización Informe Encuestas de Satisfacción I Trimestre 2026-20260428_110507-Grabación de la reunión.mp4</t>
  </si>
  <si>
    <t>Se han elaborado y consolidado los informes de las mesas de trabajo con los procesos misionales, incorporando actas, listas de asistencia y el registro de las necesidades y expectativas identificadas; los informes muestran la priorización de trámites y propuestas de mejora, así como los responsables y plazos asignados para su atención. Además se documentaron hallazgos recurrentes y brechas operativas que sirven como insumo para la racionalización de trámites y la toma de decisiones, y la información ya se está utilizando para ajustar procesos y priorizar acciones. Queda evidencia trazable para seguimiento y auditoría y se definieron acciones de seguimiento para implementar las mejoras priorizadas.</t>
  </si>
  <si>
    <t>Subdireccion de Control Migratorio: Durante este período, la Subdirección de Control Migratorio realizó la actualización de las cifras correspondientes al trámite de Permiso de Ingreso y Permanencias (PIP) trimestre en la plataforma SUIT, con el fin de mantener la información vigente y alineada con los datos reportados por la entidad.
Subdireccion de  Extranjería: Durante el segundo trimestre de 2026, se llevó a cabo la revisión y actualización periódica de la información de los siguientes trámites de la Subdirección de Extranjería en la plataforma SUIT: Cédula de Extranjería; Certificado de Movimientos Migratorios; Prórroga de Permiso; Salvoconducto; Permiso por Protección Temporal (PPT). Se completó satisfactoriamente la actualización correspondiente a los meses de marzo, abril y mayo. La actualización del mes de junio se encuentra pendiente de la consolidación y remisión de la información por parte de la Oficina Asesora de Planeación, y se ejecutará una vez se disponga de dicho insumo para dar cierre al trimestre.
Subdireccion de Verificación Migratoria: Durante los meses de abril, mayo y junio se realizó el reporte en la plataforma SUIT del número de servicios atendidos para la inscripción de personas naturales o jurídicas en el Sistema de Reporte de Extranjeros SIRE, así como, el número de PQRS recibidas por parte de la entidad sobre las generalidades del trámite.</t>
  </si>
  <si>
    <r>
      <rPr>
        <b/>
        <sz val="10"/>
        <color theme="1"/>
        <rFont val="Calibri"/>
        <family val="2"/>
        <scheme val="minor"/>
      </rPr>
      <t>Subdireccion de Control Migratorio</t>
    </r>
    <r>
      <rPr>
        <sz val="10"/>
        <color theme="1"/>
        <rFont val="Calibri"/>
        <family val="2"/>
        <scheme val="minor"/>
      </rPr>
      <t xml:space="preserve">: Se realizó la revisión y actualización periódica de la información del trámite migratorio bajo la responsabilidad de la Subdirección de Control Migratorio, registrados en el Sistema Único de Información de Trámites (SUIT), con el fin de garantizar la integridad, consistencia y vigencia de la información disponible para los ciudadanos y demás grupos de interés.
</t>
    </r>
    <r>
      <rPr>
        <b/>
        <sz val="10"/>
        <color theme="1"/>
        <rFont val="Calibri"/>
        <family val="2"/>
        <scheme val="minor"/>
      </rPr>
      <t>Subdireccion de Extranjería</t>
    </r>
    <r>
      <rPr>
        <sz val="10"/>
        <color theme="1"/>
        <rFont val="Calibri"/>
        <family val="2"/>
        <scheme val="minor"/>
      </rPr>
      <t xml:space="preserve">: Se garantizó la transparencia y el acceso a información pública actualizada sobre los trámites de extranjería, fortaleciendo la seguridad jurídica para los ciudadanos. Se cumplió con la actualización periódica en la plataforma del Sistema Único de Información de Trámites (SUIT) para los meses de marzo, abril y mayo de 2026, asegurando que los requisitos, costos y procedimientos de los trámites priorizados reflejen la normativa y las condiciones vigentes.
</t>
    </r>
    <r>
      <rPr>
        <b/>
        <sz val="10"/>
        <color theme="1"/>
        <rFont val="Calibri"/>
        <family val="2"/>
        <scheme val="minor"/>
      </rPr>
      <t>Subdireccion de Verificación Migratoria</t>
    </r>
    <r>
      <rPr>
        <sz val="10"/>
        <color theme="1"/>
        <rFont val="Calibri"/>
        <family val="2"/>
        <scheme val="minor"/>
      </rPr>
      <t xml:space="preserve">: Durante el presente trimestre se realizaron los reportes correspondientes a SIRE y PQRS en la plataforma SUIT.
</t>
    </r>
    <r>
      <rPr>
        <b/>
        <sz val="10"/>
        <color theme="1"/>
        <rFont val="Calibri"/>
        <family val="2"/>
        <scheme val="minor"/>
      </rPr>
      <t>Fuente de verificación:</t>
    </r>
    <r>
      <rPr>
        <sz val="10"/>
        <color theme="1"/>
        <rFont val="Calibri"/>
        <family val="2"/>
        <scheme val="minor"/>
      </rPr>
      <t xml:space="preserve"> Registros de actualización en SUIT.</t>
    </r>
  </si>
  <si>
    <t>Se elaboro el informe de medicion de impacto de las estrategias. 
fuente de verificacion: archivo adjunto (informe  medicion de impacto estrategias de racionalizacion</t>
  </si>
  <si>
    <t>Se ha elaborado y consolidado el informe de medición de impacto de las mejoras implementadas en los trámites: se compararon indicadores antes y después (tiempos, pasos, costos), se cuantificaron ahorros operativos y se registraron variaciones en la satisfacción ciudadana; el documento incluye análisis costo‑beneficio, evidencias técnicas y casos representativos, así como recomendaciones priorizadas con responsables y plazos para su implementación. El informe fue remitido a las áreas pertinentes para toma de decisiones y se dejó evidencia para seguimiento y auditoría; además se programaron acciones de monitoreo para verificar la materialización de los beneficios reportados.</t>
  </si>
  <si>
    <t>Segundo  Trimestre: Se actualiza el diagnóstico de los criterios de accesibilidad web definidos en el anexo 1. de la Resolución 1519 de 2020, para los trámites total o parcialmente en línea de la Entidad.
La fuente de verificación son los documentos que corresponden a: "Datos de Sistemas Accesibilidad.xlsx", "Sistemas de Información de Apoyo.pdf", entre otros.</t>
  </si>
  <si>
    <t>Se realizó el diagnóstico de los criterios de accesibilidad web para los tramites total o parcialmente en línea, se cumplen los siguientes aspectos para la Pagina Web, el Agendamiento de Citas,  Pep, y Pep Tutor:
-Disponibilidad de interfaces comprensibles y navegables.
-Facilitar la comprensión de la información.
-Adaptaciones para usuarios con limitaciones visuales o auditivas.
-Definición de roles y permisos adecuados.
-Cumplimiento de normativas y estándares internacionales.
-Garantizar que los datos sean consultables y utilizables por todos.
De igual manera, se evidenció que no se cumple con el siguiente criterio:
-Disponibilidad continua y confiable del sistema.</t>
  </si>
  <si>
    <t>Se actualizó la Guía EDG.10 Gestión integral de Riesgos,  el formato EDF.16 Mapa de Riesgos Integral y la Política de Riesgos Integral
Evidencia: Guía EDG.10 Administración de Riesgos, Formato EDF.16 Matriz de riesgos de Gestión , Proyecto de resolución actualización de la política integral de riesgos, Acta Comité Coordinación Control Interno y correo enviado oficina asesora jurídica para revisión y visto bueno resolución actualización política integral de riesgos apronbada en comité de control interno.</t>
  </si>
  <si>
    <t>Se presenta en comité de Coordinación de control Interno la actualización de la Política de Gestión  de Riesgos, en sesión realizada el 27 de mayo de 2026, conforme consta en el Acta No. 002-2026.
Así mismo se realiza actualización de la Guía EDG.10 Gestión de Riesgos, el formato EDF.16 Matriz de Riesgos de Gestión en concordancia con los lineamientos del DAFP y de acuerdo al PTEP de la UAEMC, los cuales fueron aprobados mediante Acta N°10 de Mesa Técnica de Calidad del 16/04/2026.(Publicados mapa de procesos)
Se precisa que el proyecto de resolución el cual contiene los temas aprobados en Comité Institucional de Coordinación de control interno, se encuentra en revisión por la Oficina asesora jurídica, correo enviado el día 29 de mayo 2026 con observaciones recibidas el día 26 de junio y con respuesta y ajustes el día 26 de junio 2026.</t>
  </si>
  <si>
    <t xml:space="preserve">Se elaboró y remitió el informe relacionado con las denuncias sobre presuntos actos de corrupción del primer semestre.
Fuente de verificación: Correo electrónico.  </t>
  </si>
  <si>
    <t xml:space="preserve">Se elaboró el informe de denuncias sobre presuntos actos de corrupción, el cual fue remitido el 30 de junio de 2026 al Grupo de Atención y Relacionamiento con la Ciudadanía para la respectiva publicación.     </t>
  </si>
  <si>
    <t>100% del Informe de verificación y cumplimiento de la normatividad asociada al conflicto de intereses y declaración de bienes y rentas elaborado y socializado.
Fuente de verificación: Informe de Verificación y Cumplimiento de las Acciones Institucionales relacionadas con la Declaración de Bienes y Rentas, Registro de Conflictos de Interés y Ley 2013 de 2019 – Vigencia 2026. Subdirección de Talento Humano – Bienestar Social.</t>
  </si>
  <si>
    <t>Durante el primer semestre de la vigencia 2026, la Subdirección de Talento Humano adelantó las acciones institucionales orientadas al cumplimiento de la Ley 2013 de 2019 y la Ley 2016 de 2020, en el marco de la Estrategia de Integridad de Migración Colombia. Se ejecutaron actividades de planeación y agendamiento del cronograma de integridad (febrero), diseño y solicitud de campañas institucionales sobre el Código de Integridad y el Conflicto de Interés (febrero-noviembre), capacitación con socialización de resultados del Test de Percepción de Integridad y actualización de la Estrategia de Integridad (marzo), tres comunicaciones masivas de sensibilización para el diligenciamiento de la Declaración de Bienes y Rentas en SIGEP (abril y mayo), y seguimiento institucional mediante solicitud formal de consolidado de cumplimiento a la Dirección de Gestión de Personal (junio). Las evidencias documentales fueron consolidadas en el informe institucional de verificación y cumplimiento, dando cumplimiento al 100% de la actividad No. 5 del Plan de Acción de Integridad.</t>
  </si>
  <si>
    <t>Se realizó capacitación sobre la metodología de riesgos actualizada EDG.10 Gestión Integral de Riesgos.
Evidencias: Piezas de expectativas con comunicaciones, presentación, notas de grabación y asistencia. (No se adjunta grabación, dado que la misma quedó en el anterior administrador proveedor correo de google)</t>
  </si>
  <si>
    <t xml:space="preserve">Desde el proceso Direccionamiento Estratégico en el marco de la actualización de la política de gestión de riesgos, se realiza jornada de sensibilización a los funcionarios de la entidad:
- Capacitación el 22 de abril 2026 a nivel nacional sobre la Guía EDG.10 Gestión de riesgos actualizada en concordancia lineamientos DAFP.
</t>
  </si>
  <si>
    <t>Se realizaron 2 capacitaciones institucionales en modalidad virtual en temas de transparencia, integridad, ética, moralidad pública y delitos asociados a la corrupción, con una participación total de 67 servidores públicos y contratistas de 20 sedes y regionales de Migración Colombia a nivel nacional, durante el primer semestre de la vigencia 2026.
Informe de Gestión de Capacitaciones y Sensibilizaciones en temas de Transparencia, Integridad, Ética, Moralidad Pública y Delitos Asociados a la Corrupción – Vigencia 2026 – Primer Semestre; registros de asistencia y evaluación de las capacitaciones del 19 y 26 de mayo de 2026; piezas gráficas de divulgación institucional; informe de reunión Read AI – sesión 26/05/2026.</t>
  </si>
  <si>
    <t>Durante el primer semestre de la vigencia 2026, la Subdirección de Talento Humano – Grupo de Bienestar Social gestionó y ejecutó dos jornadas de capacitación y sensibilización en temas de transparencia, integridad, ética, moralidad pública y delitos asociados a la corrupción, en el marco del Plan de Transparencia y Ética Pública (PTEP), componente Gestión del Riesgo para la Integridad Pública.
La primera capacitación, denominada "Decisiones Transparentes: claves para identificar y gestionar conflictos de interés", se realizó el 19 de mayo de 2026 en modalidad virtual, con la participación de 17 servidores públicos provenientes de 9 sedes y regionales. La segunda, "Ética, Integridad y Moralidad en lo Público", se llevó a cabo el 26 de mayo de 2026 también en modalidad virtual, con la participación de 50 servidores públicos y contratistas de 20 sedes, regionales y puestos de control a nivel nacional, contando como expositora con Zorayda Perea Hinestroza. Ambas jornadas contaron con divulgación institucional a través del área de Comunicaciones mediante piezas gráficas distribuidas por los canales internos de la entidad. Los resultados de evaluación de satisfacción fueron altamente positivos, con promedios de 4.18/5 para la primera capacitación y 4.52/5 para la segunda. Como compromisos derivados de las jornadas se identificaron: la convocatoria de gestores de integridad a nivel nacional y la programación de nuevos espacios de diálogo sobre el Código de Integridad y canales de denuncia institucionales.</t>
  </si>
  <si>
    <t>Se desarrolló jornada de capacitación y sensibilización de la Guía MEG.11de consulta, modificación y suministro de información, dirigida a fortalecer las competencias del personal de Migración Colombia a nivel nacional directamente involucrado en la gestión de los procesos misionales.
-Listado de asistencia
-Presentación
Se realiza campaña de socialización desde la Oficina de Tecnología de la Información.
Piezas de Ponte Al Día, Oficina de Comunicaciones y el CAST.</t>
  </si>
  <si>
    <t>En el marco del primer seguimiento de la vigencia 2026, correspondiente al segundo trimestre, se dio inicio a la ejecución de la actividad orientada al desarrollo de socializaciones y sensibilizaciones en temas tecnológicos y de seguridad de la información, en cumplimiento de las directrices institucionales para la mitigación de riesgos de corrupción.
Como avance, se desarrolló una jornada de capacitación y sensibilización sobre la Guía MEG.11 de consulta, modificación y suministro de información, dirigida a fortalecer las competencias del personal de Migración Colombia a nivel nacional, especialmente de los funcionarios directamente involucrados en la gestión de los procesos misionales. Durante este espacio se promovió la apropiación de lineamientos técnicos y normativos, así como buenas prácticas en el manejo de la información y el uso adecuado de herramientas institucionales.</t>
  </si>
  <si>
    <t>Segundo  Trimestre: Se realiza un análisis que contrasta el inventario documental de la Oficina de Tecnología de la Información frente al nuevo manual de "Políticas específicas del SGSI".
La fuente de verificación es el documento: "Ajustes de procedimientos de acceso a la información y bases de datos.pdf"</t>
  </si>
  <si>
    <t>Subdirección de Extranjería / Oficina de Tecnología de la Información y las Comunicaciones</t>
  </si>
  <si>
    <t>Oficina de Tecnología de la Información y las Comunicaciones</t>
  </si>
  <si>
    <t>Se actualizaron y difundieron a los funcionarios a nivel nacional los canales de consulta y orientación para la gestión de los temas de Integridad y Conflicto de Intereses de Migración Colombia, mediante la publicación en el portal web institucional de la sección "Integridad institucional" (https://portal.migracioncolombia.gov.co/transparencia/integridad-institucional), la cual integra ocho (8) módulos de información y orientación: Código de Integridad, Política de Integridad, Gestión del Conflicto de Interés, Declaración de Bienes y Rentas, Canales de Denuncia, Estrategias y Campañas, Gestores de Integridad, y Medición y Seguimiento.
FUENTE DE VERIFICACIÓN
Portal web institucional de Migración Colombia, sección "Transparencia y acceso a la información pública – Integridad institucional", disponible en: https://portal.migracioncolombia.gov.co/transparencia/integridad-institucional, con publicación de los canales de consulta y orientación habilitados para servidores públicos, contratistas y ciudadanía en materia de integridad y conflicto de intereses</t>
  </si>
  <si>
    <t>Migración Colombia actualizó y publicó en su portal web institucional la sección "Integridad institucional", habilitando de manera centralizada los canales de consulta y orientación para la gestión de los temas de integridad pública y conflicto de intereses a nivel nacional. La sección se estructura en ocho (8) módulos de información:
El módulo de Código de Integridad pone a disposición el documento oficial, los seis valores institucionales, material pedagógico (cartillas, piezas gráficas, videos) y las herramientas metodológicas del DAFP. El módulo de Política de Integridad presenta el documento institucional, su relación con el MIPG y su articulación con la gestión del riesgo, el talento humano y la transparencia. El módulo de Gestión del Conflicto de Interés incluye la definición, los tres tipos (real, potencial y aparente), la guía institucional, el procedimiento de cinco pasos (identificación, declaración, análisis, decisión y seguimiento), y el acceso al formulario de declaración. El módulo de Declaración de Bienes y Rentas orienta sobre la obligación, los sujetos obligados, la periodicidad y el acceso directo al Sistema SIGEP II, con enlace al instructivo del DAFP. El módulo de Canales de Denuncia habilita el correo institucional "Soy Transparente" (soytransparente@migracioncolombia.gov.co), el sistema PQRSD, la línea anticorrupción (+57 300 913 39 91), la línea gratuita (01 8000 51 55 15), la ruta de atención y los enlaces a organismos de control (Procuraduría, Contraloría, Fiscalía). El módulo de Estrategias y Campañas centraliza las evidencias de las actividades realizadas. El módulo de Gestores de Integridad presenta el listado, funciones y canales de contacto de los gestores como referentes de orientación en temas de ética y transparencia. El módulo de Medición y Seguimiento reporta los indicadores de integridad y los avances institucionales en el marco del FURAG-MIPG.
Esta estructura garantiza el acceso permanente, actualizado y de cobertura nacional a los canales de información, consulta, orientación y denuncia en materia de integridad y conflicto de intereses, contribuyendo al fortalecimiento de la gestión de riesgos de corrupción y al desarrollo de competencias en los servidores públicos de la Entidad.</t>
  </si>
  <si>
    <t>Se fortalecieron los canales de denuncia institucionales con nuevas categorías en el sistema PQRSDF y articulación con Talento Humano.
Esto mejoró la trazabilidad y accesibilidad de los mecanismos, consolidando la transparencia y la gestión preventiva de riesgos de corrupción.
fuente de verificacion: Informe canales de denuncia corrupcion, propuesta integridad Migracion Colombia, Acta 66 Socializacion oportunidad en las respuestas PQRSDF, Act. 1 PTEP integridad</t>
  </si>
  <si>
    <t>Fortalecimiento de la información disponible para la ciudadanía en el Centro de Consulta Ciudadana para la radicación de denuncias relacionadas con corrupción, soborno, conflicto de intereses, inhabilidades e incompatibilidades y uso indebido de recursos públicos.
Asimismo, acercamiento con la Subdirección de Talento Humano para conocer los procedimientos y canales internos establecidos en caso de que algún funcionario requiera presentar una denuncia.</t>
  </si>
  <si>
    <t xml:space="preserve">Se realizó la socialización interna a los funcionarios de la entidad sobre los canales de denuncia por actos de corrupción. 
Fuente de verificación: Correos electrónicos. </t>
  </si>
  <si>
    <t xml:space="preserve">Con el apoyo de la Oficina de Comunicaciones se realizó socialización interna, a todos los funcionarios (as), a través del medio oficial "Ponte al Día", los días 10, 12 y 16 de junio de 2026,  acerca de los canales habilitados por la entidad para realizar denuncias por posibles actos de corrupción, de los cuales tenga conocimiento nuestros servidores.  </t>
  </si>
  <si>
    <t>Este análisis contrasta el inventario documental de la Oficina de Tecnología de la Información frente al nuevo manual de "Políticas específicas del SGSI". El objetivo es aplicar un principio de: abolir la documentación redundante cuyas directrices técnicas ya están forzadas por la infraestructura o definidas explícitamente en la política, y mantener con actualización obligatoria aquellos procedimientos que requieran un flujo operativo específico o sirvan como evidencia de control ante auditorías basadas en la norma ISO/IEC 27001:2022.
Es probable que sobre la marcha sea necesario realizar ajustes, debido a las revisiones que se hagan junto con el Oficial de Seguridad de la Información, lo cual puede modificar la cantidad de documentos a intervenir.</t>
  </si>
  <si>
    <t>Análisis e identificación de los escenarios internos en los que participa cada uno de los 16 procesos de la Entidad.
Fuente de verificación: Formatos de Redes Internas por procesos</t>
  </si>
  <si>
    <t>Se llevó a cabo un ejercicio de análisis e identificación de los comités, mesas técnicas y otros escenarios internos en los cuales participan cada uno de los 16 procesos de la Entidad, dentro de los cuales se identificaron: Comité Institucional de Gestión y Desempeño, Comité de Control Interno, Comité Paritario de Seguridad y Salud en el Trabajo (COPASST), Comité de Pervención del Daño Antijurídico, Comité de Conciliación, entre otros.</t>
  </si>
  <si>
    <t>Análisis e identificación de los escenarios externos en los que participala Entidad.
Fuente de verificación: Formatos de Redes Externas por procesos</t>
  </si>
  <si>
    <t>Se llevó a cabo un ejercicio de análisis e identificación de los comités, mesas técnicas y otros escenarios externos en los cuales participan la Entidad, así como, de los delegados y participantes en los mismos. Al respecto, se resaltan los siguientes:  Comisión Binacional Fronteriza con paises vecinos, Encuentro Regional de la Red Atenas, Reuniones de Mandos Regionales Fronterizos, Consejo Nacional de Policía Judicial, Comisión Intersectorial de Lucha contra el Tráfico de Migrantes, Centro Operativo Anti-Trata (COAT), Mesa Sistema Único de Información para la Niñez (SUIN), Mesa Accidental de Fronteras, Comisión de DDHH de los pueblos Indígenas, Comisión Nacional Intersectorial de Migración (CNIM), Mesa de Estadística de Migración (MEM), Mesa de trabajo Comité Nacional de Datos, Mesa Interinstitucional de Población y Desarrollo, Mesa Técnica de la Estrategia Sectorial de Datos, Alianza Pacífico, Mesas Técnicas del Departamento Administrativo de la Función Pública (DAFP) y con la Comisión Nacional del Servicio Civil, Comité Sectorial de Gestión y Desempeño y Subcomité Sectorial de Defensa Jurídica del Sector Relaciones Exteriores.</t>
  </si>
  <si>
    <t>Avance en la ejecución de las acciones programadas en el plan de ajustes razonables, dirigidas a una atención preferencial y con un enfoque diferencial.
Evidencia: Plan de ajustes razonables</t>
  </si>
  <si>
    <t>En términos generales, las regionales realizaron avances de actividades de gestión y ejecución en algunas en pro de fortalecer la atención preferencial y mitigar las barreras (físicas, comunicacionales e infreaestructurales) que enfrentan las personas que requieren atención preferencial, entre estas se destacan las priorizacionesy atenciones domiciliarias a ciudadanos que por su condición, no se pueden acercar al CFSM; así mismo, la adquisición de elementos para facilitar la movilidad de adultos mayores y personas con movilidad reducida tales como sillas de ruedas y adaptaciones en baterías sanitarias, por otra parte, se realizaron pruebas al servicio de interpretación remoto. Al respecto, se ralizaron observaciones de mejora frente a la calidad y oportunidad de la información presentada, con el fin que se ralicen las correspondientes correcciones y complementos.</t>
  </si>
  <si>
    <t>Se fortaleció la divulgación de la Encuesta de Transparencia a través de los canales institucionales y redes sociales de la Entidad, durante el trimestre en articulación con la Oficina de Comunicaciones.
Evidencia: Solicitud y Pieza informativa en la página web de la entidad.</t>
  </si>
  <si>
    <t>Durante el periodo actual se realizó articulación con la Oficina de Comunicaciones, con el fin de que se realice la difusión de la encuesta de transparencia a través de las redes sociales de la UAEMC para que sea diligenciada por el público en general, y realizar los análisis correspondientes durante el tercer trimestre de 2026. 
Se envió el primer mensaje por las redes institucionales el 18 de junio de 2026. Se solicito mediante Ticket de Aranda una segunda difusión por redes sociales para el 24 de junio. 
El link de acceso a la encuesta es el siguiente:  https://docs.google.com/forms/d/e/1FAIpQLSeekaSo9ugU48rZ8Oov6_UWrtp0NtbP_2-7Aw3d4a3ac5hknA/viewform.
La encuesta se haya publicada en la siguiente dirección de la página web de la UAEMC: https://portal.migracioncolombia.gov.co/participa/diagnostico-e-identificacion-de-problemas
De acuerdo con la información recolectada, se procederá en el III Trimestre a presentar el informe sobre la misma.</t>
  </si>
  <si>
    <t>Se fortaleció el conocimiento de los funcionarios enlaces de servicio al ciudadano del nivel central y regional en relación con los términos legales de respuesta de las PQRSDF, mediante la realización de una socialización orientada a la oportunidad en la atención de derechos de petición.
fuente de verificacion:  Acta #66 de la reunion, correo electrónico de invitacion a la socializacion</t>
  </si>
  <si>
    <t>Se logró convocar, en una misma sesión, a un número significativo de funcionarios de diferentes regionales y dependencias, en la cual se pudo sensibilizar sobre la importancia de responder las PQRSDF dentro de los términos establecidos por la ley.</t>
  </si>
  <si>
    <t>Facebook Live sobre Control Migratorio para salida de Niños, Niñas y Adolescentes.
Verificación: Informe de la actividad realizada</t>
  </si>
  <si>
    <t>Se realizó un Facebook Live sobre control migratorio sobre requisitos para la salida del país a menores de edad co el fin de responder en vivo las inquietudes de la ciudadanía y entregar las recomendaciones y normatividad vigente. La actividad se llevó a cabo en la temporada de vacaciones de Semana Santa (29 de marzo al 5 de abril de 2026) y tuvo una duración aproximada de una hora y se conectaron cerca de 900 usuarios.</t>
  </si>
  <si>
    <t>Se proyectó el acto administrativo para adoptar la politica de integridad en el formato disponilbe en el sistema integrado de gestión</t>
  </si>
  <si>
    <t>Pendiente la revisión del acto administrativo por el flujo de revisión de la subdirección de talento humano</t>
  </si>
  <si>
    <t>La Subdirección de Talento Humano de Migración Colombia elaboró el proyecto de resolución "Por medio de la cual se adopta la Política de Integridad y Gestión de Conflictos de Intereses y se actualiza y compila el Código de Integridad de la Unidad Administrativa Especial Migración Colombia", la cual, se encuentra en proceso de trámite para adopción y presentación en Comité Institucional de Gestión y Desempeño.
El proyecto fue estructurado por el Grupo de Bienestar Social  y se sustenta en un marco normativo amplio que incluye la Constitución Política (art. 209), la Ley 1474 de 2011 (Estatuto Anticorrupción), la Ley 1712 de 2014 (Transparencia y Acceso a la Información), el Decreto 1499 de 2017 (MIPG), la Ley 2016 de 2020 (Código de Integridad del Servicio Público Colombiano), la Ley 2195 de 2022 (medidas de transparencia y anticorrupción) y el Decreto 1122 de 2024 (Programas de Transparencia y Ética Pública).
El acto administrativo proyectado adopta la Política de Integridad y Gestión de Conflictos de Intereses como instrumento institucional orientado a fortalecer la cultura de integridad, la ética pública, la transparencia y la prevención de riesgos de corrupción, y actualiza y compila en el mismo acto el Código de Integridad con los seis valores institucionales: honestidad, respeto, compromiso, diligencia, justicia y transparencia.
La política tiene alcance transversal y aplica a todos los servidores públicos y contratistas de la Entidad, independientemente de su forma de vinculación, así como a todos los procesos y actuaciones institucionales. Su implementación se articulará con el Plan Estratégico de Talento Humano, el Programa de Transparencia y Ética Pública, el Plan Anticorrupción y de Atención al Ciudadano, el Sistema de Gestión del Riesgo y la Estrategia de Rendición de Cuentas.
El proyecto define expresamente que la Subdirección de Talento Humano liderará la implementación, divulgación, apropiación y seguimiento de la política; que las dependencias de la Entidad apoyarán su ejecución mediante acciones de capacitación, sensibilización, comunicación interna y gestión de riesgos; y que los servidores públicos y contratistas deberán conocer, apropiar y aplicar sus lineamientos, identificar y declarar los conflictos de interés, y reportar por los canales institucionales las situaciones que puedan comprometer la integridad pública.
Adicionalmente, el proyecto contempla la promoción de los Gestores de Integridad a nivel nacional como actores de apoyo para la divulgación y apropiación de la cultura ética institucional, y el seguimiento periódico mediante indicadores definidos para la implementación de la política.</t>
  </si>
  <si>
    <t>La Subdirección de Talento Humano de Migración Colombia diligenció el Autodiagnóstico de Gestión del Código de Integridad correspondiente al segundo trimestre de 2026, obteniendo una calificación total de 95/100 (Nivel 5), con un puntaje de 95.8 en el componente "Condiciones institucionales idóneas para la implementación y gestión del Código de Integridad" y de 93.8 en el componente "Promoción de la gestión del Código de Integridad", evidenciando un alto nivel de implementación de la política en la Entidad.
Funet de verificación: Autodiagnóstico de Gestión Código de Integridad – II Trimestre 2026", diligenciado por la Subdirección de Talento Humano – Área de Bienestar Social de la Unidad Administrativa Especial Migración Colombia, julio de 2026, con base en la herramienta del Departamento Administrativo de la Función Pública – DAFP.</t>
  </si>
  <si>
    <t>En el marco del PTEP vigencia 2026, la Subdirección de Talento Humano diligenció el Autodiagnóstico de Gestión del Código de Integridad para el segundo trimestre, utilizando la herramienta del DAFP que evalúa en escala de 0 a 100 veinte (20) actividades de gestión organizadas en dos componentes y cinco categorías.
La calificación se fundamentó en la evidencia de las actividades ejecutadas durante el II trimestre: las once (11) emisiones de campañas de sensibilización sobre Código de Integridad, Conflicto de Interés y Declaración de Bienes y Rentas (Actividad 13); las cinco (5) actividades de la Caja de Herramientas de Integridad (Actividad 14); el establecimiento de veinticinco (25) Gestores de Integridad del nivel regional (Actividad 15); la actualización y publicación del portal web de integridad institucional con ocho (8) módulos de información (Actividad 3); el fortalecimiento de los canales y mecanismos de denuncia (Actividad 4); y la elaboración del proyecto de resolución de adopción de la Política de Integridad y Gestión de Conflictos de Intereses (Actividad 7).
En el componente de Condiciones institucionales, la Entidad alcanzó 95.8/100, destacándose el diagnóstico del estado actual mediante los resultados del FURAG, las herramientas de retroalimentación con los servidores (formulario de gestores, encuesta de necesidades), la definición formal de canales, metodologías, cronograma y roles a través del PTEP y el proyecto de resolución, y la incorporación del Código de Integridad en los procesos de inducción y reinducción. El ítem con menor calificación (70/100) corresponde a la construcción de un mecanismo permanente y estructurado de recolección de información de los servidores, que avanzó con la implementación del formulario de registro de gestores pero está en proceso de consolidación.
En el componente de Promoción de la gestión, la Entidad alcanzó 93.8/100, evidenciando la preparación, divulgación e implementación de todas las actividades del Código de Integridad a nivel nacional mediante canales presenciales y virtuales, con análisis periódico de resultados y ajustes continuos. Los ítems de socialización consolidada de resultados (80/100) y documentación de buenas prácticas (80/100) reflejan que los informes de cumplimiento del II trimestre están elaborados y serán el insumo para la socialización formal y la planeación del siguiente período.</t>
  </si>
  <si>
    <t>Se actualiza la estrategia de integridad y conflicto de intereses.  Se realiza la publicación en la intranet el 30 de junio de 2026 según pantallazo adjunto</t>
  </si>
  <si>
    <t>Durante el primer semestre de la vigencia 2026, la Subdirección de Talento Humano – Grupo de Bienestar Social elaboró, adoptó y socializó la Estrategia Institucional de Integridad y Conflicto de Intereses de Migración Colombia (código ETHE.01, versión 1), en cumplimiento de las disposiciones del Plan de Transparencia y Ética Pública (PTEP), componente Legalidad y Estado Abierto: Integridad Pública y Cultura de la Legalidad.
La estrategia se estructura a partir de cinco ejes estratégicos: (1) Cultura de integridad y apropiación institucional, (2) Gestión del riesgo de integridad, (3) Gestión y prevención del conflicto de interés, (4) Legalidad, transparencia y Estado abierto, y (5) Medición, seguimiento y mejora continua, así como el eje de Gobernanza de la integridad, orientado al fortalecimiento del rol de los gestores de integridad en la entidad. Cada eje incorpora actividades, responsables, indicadores y periodicidad definidos en el plan de acción asociado, articulados con el Programa de Transparencia y Ética Pública y los lineamientos del Modelo Integrado de Planeación y Gestión (MIPG).
Una vez aprobada, la estrategia fue publicada en el Mapa de Procesos de la entidad, en la sección de Direccionamiento Estratégico, a través de la Intranet institucional, garantizando su acceso y consulta por parte de todos los servidores públicos y colaboradores. Adicionalmente, el mismo 30 de junio de 2026 desde la jefatura del grupo de Bienestar Social se emitió comunicación institucional a los responsables y coordinadores de las regionales y sedes de Migración Colombia, adjuntando el documento y convocando a su conocimiento, apropiación y aplicación, con énfasis en la participación activa de las regionales en el desarrollo de las actividades programadas.</t>
  </si>
  <si>
    <t>Se aplicó el Test de Percepción de Integridad en el primer trimestre de la vigencia 2026, con la participación de 315 servidores públicos y contratistas de 44 sedes, regionales y puestos de control de Migración Colombia a nivel nacional, obteniendo un resultado global de 68.3% (nivel medio). Los resultados fueron socializados a las partes interesadas mediante una jornada institucional y una presentación de resultados, con formulación de acciones de mejora para el fortalecimiento de la cultura de integridad.
Correo electrónico de convocatoria – "Aplicación Test de Percepción de Integridad – Apoyo Direcciones Regionales" (10/03/2026); base de datos consolidada de respuestas del Test de Percepción de Integridad (315 registros, febrero–marzo 2026); Informe de Test de Percepción de Integridad – Subdirección de Talento Humano; Informe de Evaluación del Diagnóstico de la Cultura Organizacional y Formulación de Acciones de Mejora; presentación de resultados "Resultados Test de Percepción Integridad 2026 – Estrategia de Integridad y Conflictos de Interés 2026".</t>
  </si>
  <si>
    <t>En cumplimiento de los lineamientos establecidos por el Departamento Administrativo de la Función Pública (DAFP) y de los requerimientos del Formulario Único de Reporte de Avance de la Gestión (FURAG), la Subdirección de Talento Humano – Grupo de Bienestar Social implementó el Test de Percepción de Integridad como instrumento de diagnóstico institucional orientado a medir el nivel de apropiación de los valores del Código de Integridad por parte de los servidores públicos y contratistas de Migración Colombia.
Como fase previa a la aplicación, se adelantó una estrategia de socialización del instrumento a través de canales institucionales, incluyendo correo electrónico, jornadas de inducción y reinducción y espacios de sensibilización, con el fin de posicionar el test como una herramienta de mejora continua y no como un mecanismo de evaluación individual. El 10 de marzo de 2026, la contratista Yeimy Andrea Beltrán Castañeda remitió comunicación formal a los enlaces regionales solicitando apoyo para promover el diligenciamiento al interior de sus equipos, con la meta institucional de alcanzar mínimo el 80% de participación.
El instrumento fue aplicado entre el 27 de febrero y el 18 de marzo de 2026, consolidando 315 respuestas de servidores públicos y contratistas de 44 sedes, regionales y puestos de control a nivel nacional. En cuanto a la distribución por tipo de vinculación, participaron 249 servidores de carrera administrativa, 29 de libre nombramiento y remoción, 24 en provisionalidad y 13 contratistas de prestación de servicios.
Los resultados del test arrojaron un puntaje global de 68.3%, correspondiente a un nivel medio de apropiación de la cultura de integridad (semáforo amarillo). Por componentes, se identificaron fortalezas en honestidad y transparencia (83.8%) y en justicia y toma de decisiones (88.7%), así como oportunidades de mejora en respeto y cultura organizacional (56.9%) y compromiso y diligencia (51.3%), evidenciando una brecha entre el conocimiento de los valores institucionales y su aplicación práctica en el entorno laboral.
Con base en los resultados, la Subdirección de Talento Humano elaboró el Informe de Test de Percepción de Integridad y el Informe de Evaluación del Diagnóstico de la Cultura Organizacional y Formulación de Acciones de Mejora, documentos que consolidan el análisis de brechas, sus posibles causas y las acciones de fortalecimiento propuestas. La socialización de resultados se realizó el 25 de marzo de 2026 en el marco de la jornada institucional "Capacitación de análisis de resultados Test de Percepción de Integridad y Socialización de Actualización de Estrategia de Integridad y Conflicto de Interés", mediante la presentación "Resultados Test de Percepción Integridad 2026 – Estrategia de Integridad y Conflictos de Interés 2026", en la que se compartieron los hallazgos con los responsables institucionales y se definieron compromisos orientados a fortalecer la cultura de integridad en la entidad.</t>
  </si>
  <si>
    <t>Durante el primer semestre de la vigencia 2026, la Subdirección de Talento Humano – Grupo de Bienestar Social implementó el Test de Percepción de Integridad entre el 27 de febrero y el 18 de marzo de 2026, obteniendo 315 respuestas de servidores públicos y contratistas de 44 sedes, regionales y puestos de control a nivel nacional. El resultado global fue de 68.3% (nivel medio, semáforo amarillo), con fortalezas en honestidad y transparencia (83.8%) y justicia y toma de decisiones (88.7%), y brechas en respeto y cultura organizacional (56.9%) y compromiso y diligencia (51.3%).
Con base en los resultados, se realizaron dos jornadas de socialización y capacitación: la primera el 25 de marzo de 2026, en sesión interna de capacitación denominada "Análisis de resultados Test de Percepción de Integridad y Socialización de Actualización de Estrategia de Integridad y Conflicto de Interés"; y la segunda el 19 de mayo de 2026, con la participación de 17 servidores públicos de 9 sedes y regionales del país. En ambas jornadas se presentaron los hallazgos del test, se analizaron las brechas entre el conocimiento y la aplicación práctica de los valores institucionales, y se socializó la Estrategia Institucional de Integridad 2026. La jornada del 19 de mayo obtuvo una calificación de satisfacción promedio de 4.18/5. Los resultados del test se constituyeron como insumo estratégico para la planificación de las capacitaciones en ética e integridad ejecutadas durante el semestre.</t>
  </si>
  <si>
    <t>Se realizó una capacitación institucional en modalidad virtual, enfocada en el análisis de los resultados del Test de Percepción de Integridad aplicado durante el primer trimestre de la vigencia 2026, con la participación de 17 servidores públicos de 9 sedes y regionales de Migración Colombia, socializando las fortalezas, brechas y acciones de mejora identificadas en materia de cultura de integridad.
Fuente de verificación: Correo electrónico de convocatoria – Aplicación Test de Percepción de Integridad – Apoyo Direcciones Regionales (10/03/2026); Informe de Test de Percepción de Integridad – Subdirección de Talento Humano (resultado global 68.3%); presentación institucional "Resultados Test de Percepción Integridad 2026"; informe de reunión Read AI – sesión de capacitación 25/03/2026; registro de asistencia y evaluación – Socialización Test de Integridad (17 participantes, 19/05/2026).</t>
  </si>
  <si>
    <t>Durante el primer semestre de la vigencia 2026, la Subdirección de Talento Humano – Grupo de Bienestar Social, en articulación con la Oficina de Comunicaciones, adelantó once (11) emisiones de piezas gráficas de sensibilización sobre integridad pública y declaración de conflictos de intereses, dirigidas a los funcionarios, servidores públicos y contratistas de Migración Colombia a nivel nacional, a través del boletín institucional "Ponte al Día" y el correo electrónico a la lista de distribución Migración Nacional.
Fuente de verificación: Informe de Campañas de Sensibilización sobre Integridad Pública y Declaración de Conflictos de Intereses – Vigencia 2026, Primer Semestre. Soportes: correo electrónico de solicitud de diseño de campañas (27/02/2026); boletines Ponte al Día del 01/04/2026, 07/04/2026 y 27/05/2026; piezas gráficas de la Campaña Conflicto de Interés (8, 15, 22 y 29 de abril de 2026); correo de solicitud de consolidado SIGEP II (17/06/2026).</t>
  </si>
  <si>
    <t>En el marco del Plan de Transparencia y Ética Pública (PTEP) vigencia 2026, la Subdirección de Talento Humano ejecutó durante el primer semestre tres campañas institucionales de sensibilización con once emisiones de piezas gráficas de cobertura nacional:
La Campaña Código de Integridad contó con cuatro emisiones. A partir de la solicitud formal del 27 de febrero de 2026 a la Oficina de Comunicaciones, se publicaron piezas en el boletín Ponte al Día destacando los valores institucionales de Transparencia (01/04/2026) y Compromiso (07/04/2026), conforme al plan de cuatro emisiones anuales (marzo 18, junio 10, septiembre 9 y noviembre 11). La Campaña Conflicto de Interés se ejecutó con cuatro piezas semanales durante el mes de abril (8, 15, 22 y 29 de abril de 2026), abordando de manera progresiva la definición, identificación, lugar de declaración y consecuencias del conflicto de interés, con fundamento en las Leyes 1952 y 2013 de 2019. La Campaña Declaración de Bienes y Rentas comprendió tres emisiones (01/04, 07/04 y 27/05/2026), incluyendo una comunicación urgente cuatro días antes del vencimiento del plazo del 31 de mayo de 2026. El seguimiento al impacto se evidencia en la solicitud del 17 de junio de 2026 del consolidado de servidores que diligenciaron la declaración en SIGEP II.</t>
  </si>
  <si>
    <t>Durante el primer semestre de la vigencia 2026, la Subdirección de Talento Humano – Grupo de Bienestar Social diseñó e implementó la estrategia "Integridad en Acción – Activaciones Puesto a Puesto", estructurada con cinco (5) actividades basadas en las herramientas de la Caja de Herramientas del Código de Integridad del DAFP y alineada a las cuatro líneas de acción (Activación, Fomento, Ejemplificar y Compromiso). Se desarrolló la Actividad 1 correspondiente a las líneas de Activación y Compromiso, y se diseñaron y prepararon los materiales para las cuatro actividades restantes.
Fuente de verificación: Informe de Actividades de la Caja de Herramientas de Integridad Pública – Estrategia "Integridad en Acción – Activaciones Puesto a Puesto", Vigencia 2026. Soportes: correo electrónico con propuesta de implementación y 10 materiales adjuntos (12/03/2026); documento "INTEGRIDAD Propuesta de implementación"; correo electrónico "Implementación Actividad 1 – Campaña Pasaporte de la Integridad" (17/03/2026); Certificado digital de Vacunación de Integridad INTEGRILINA.</t>
  </si>
  <si>
    <t>En el marco del PTEP vigencia 2026, la Subdirección de Talento Humano diseñó la estrategia "Integridad en Acción – Activaciones Puesto a Puesto", que adapta las herramientas de la Caja de Integridad del DAFP a intervenciones directas de 5 a 8 minutos en los puestos de trabajo, sin interrumpir las labores institucionales.
El 12 de marzo de 2026 se presentó la propuesta de implementación con plan de cinco actividades mensuales y diez materiales diseñados. El 17 de marzo se confirmó la implementación de la Actividad 1 (líneas Activación y Compromiso), que combina el juego "Concéntrese de los Valores" —en el que el servidor identifica parejas valor-comportamiento del Código de Integridad— con la herramienta "Vacuna de la Integridad", mediante la cual el servidor enuncia un compromiso ético y descarga digitalmente su Certificado de Vacunación INTEGRILINA mediante código QR. Esta dinámica se articuló con el "Pasaporte de la Integridad", mecanismo integrador por el que cada servidor acumula su vacuna, dilema ético y compromiso para obtener el reconocimiento de Embajador de Integridad Migración Colombia al finalizar el ciclo. Adicionalmente, se prepararon los materiales para las actividades de las líneas de Fomento (Dilema Ético del Puesto y Origami de los Valores), Ejemplificar (Yo Nunca He Institucional) y Compromiso (Canvas de Integridad).</t>
  </si>
  <si>
    <t>Se estableció el Grupo de Gestores de Integridad del nivel regional de Migración Colombia vigencia 2026, con la inscripción voluntaria de veinticinco (25) servidores públicos provenientes de trece (13) sedes y regionales a nivel nacional, dando cumplimiento al 100% del indicador establecido en el Plan de Trabajo de Estímulos e Incentivos – PTEP y a los requerimientos del Modelo Integrado de Planeación y Gestión – MIPG.
Formulario de inscripción "Gestores de Integridad 2026" (Google Forms) con veinticinco (25) respuestas de servidores de distintas regionales, diligenciado entre el 30 de junio y el 6 de julio de 2026; comunicación interna del 30 de junio de 2026 mediante la cual se remitió a la Subdirección de Talento Humano el enlace de inscripción y la pieza gráfica de convocatoria; cadena de correos electrónicos del proceso de diseño y validación de la convocatoria (10 de marzo – 6 de mayo de 2026); y piezas gráficas institucionales elaboradas para la difusión del proceso.</t>
  </si>
  <si>
    <t>En el marco del PTEP vigencia 2026, el Área de Bienestar Social de la Subdirección de Talento Humano adelantó el proceso de convocatoria para conformar el Grupo de Gestores de Integridad del nivel regional. El proceso inició en marzo de 2026 con la revisión de lineamientos MIPG y la definición del perfil y funciones de los gestores. En abril de 2026 se gestionó ante el Área de Comunicaciones el diseño de cuatro (4) piezas gráficas institucionales para la difusión. Se realizaron dos rondas de convocatoria: la primera con cierre el 20 de marzo y la segunda del 30 de junio al 3 de julio de 2026. Como resultado, veinticinco (25) servidores públicos de distintas modalidades de vinculación (carrera administrativa, provisional, libre nombramiento y remoción, período de prueba) se inscribieron voluntariamente, con representación en trece (13) ubicaciones institucionales: Bogotá, Medellín, Barranquilla, Pasto, Quibdó, Cartagena, Cali, Ibagué, Sincelejo, Rionegro, Necoclí, Rumichaca y Orinoquía. El indicador se cumple en un 100%. El Acta de asignación correspondiente, se elaborará en el tercer trimestre de la vigencia.</t>
  </si>
  <si>
    <t xml:space="preserve">Se emite informe de PQRSDF en materia de integridad, conflictos de intereses, impedimentos y recusasiones </t>
  </si>
  <si>
    <t>Se elaboró el informe de PQRDS relacionadas con integridad, conflictos de intereses, inhabilidades e incompatibilidades y uso indebido de recursos públicos, mediante la identificación y clasificación de 92 denuncias recibidas durante junio de 2026. El ejercicio permitió identificar los casos asociados a conflictos de intereses y demás categorías de integridad, verificar su asignación y estado de atención, y generar información como insumo para el seguimiento de los criterios establecidos en el PTEP en materia de Integridad Pública y Cultura de la Legalidad</t>
  </si>
  <si>
    <t>Se llevó a cabo el seguimiento a la ejecución del plan de ajustes razonables correspondiente al segundo trimestre del año.
La verificación está respaldada por el Plan de trabajo ajustes razonables al trimestre II y su evidencia, garantizando seguimiento, trazabilidad y continuidad operativa.
fuente de verificacion: plan de trabajo ajustes razonables para rep OPLA trimestre II, carpeta one drive 2026-07-08.zip</t>
  </si>
  <si>
    <t xml:space="preserve">Se realizó el seguimiento a la ejecución del plan de ajustes razonables, en el cual se cumplió la ejecución total en 2 actividades y en las 3 restantes registraron el avance esperado en el trimestre, manteniéndose en ejecución continua. ASl respecto, se resaltan las siguientes acciones:
Se realizó 1 inducción a agente de contact center y 2 induccioes a funcionarios y contratistas nuevos en materia de accesibilidad y servicio al ciudadano.
Se realizó empalme y calibración con el canal de videollamada en Lengua de Señas Colombiana con el agente a cargo.
Se dio inicio al proceso contractual para la implementación de ajustes razonables en los videos institucionales y gifs de la página web.
Se realizaron las pruebas de interpretación remota, se actualiza el video en LSC para la ciudadanía y se capacita a los funcionarios sobre el uso de esta. </t>
  </si>
  <si>
    <t>Elaboración de la Estrategia  de Comunicaciones para la vigencia, socialización y publicación del documento en el SIG: http://intranet/sig/mapa-procesos/gestion-comunicación
Listado de asistencia a la socialización y grabación en video: Z:\11. SIG\07_ESTRATEGIA DE COMUNICACIONES\2026</t>
  </si>
  <si>
    <t>Se actualizó la Estrategia institucional de Comunicanicaciones para la vigencia 2026, la cual fue aprobada por Mesa técnica de calidad. La misma registra las acciones estratégicas a desarrollar para la comunicación interna y externa de la Entidad, con sus respectivos lineamientos soportados en la política de comunicaciones. Al respecto, para conocimiento de los funcionarios a nivel nacional, se realizó la socialización de la estrategia a la entidad el 24 de junio de 2026.</t>
  </si>
  <si>
    <t>Se realizó la socialización del nuevo sitio web a toda la entidad en capacitación virtual de Teams el pasado 25 de junio de 2026. 
Nuevo sitio web: https://portal.migracioncolombia.gov.co/ 
Listado de asistencia a la socialización y grabación en video: Z:\11. SIG\18. PAGINA WEB</t>
  </si>
  <si>
    <t>Luego de la implementación del nuevo portal web de la Entidad, se llevó a cabo la socialización a través de jornada de capacitación realizada en la plataforma Teams, la cual fue programada y difundida mediante comunicado en "Ponte al día", contando con una asistencia de 64 funcionarios a nivel nacional.
La socialización del nuevo sitio web se realizó para facilitar su conocimiento y usabilidad entre los funcionarios y contratistas de la entidad que acceden a diario a la página y se continúan actualizando algunos contenidos; de igual forma se tiene proyectada una segunda jornada de socialización durante el tercer trimestre para las personas que no pudieron asistir a la primera.</t>
  </si>
  <si>
    <t>Se llevó a cabo la socialización de la Intranet institucional de la Entidad a nivel nacional en capacitación virtual de Teams el pasado 25 de junio de 2026.
Nueva Intranet: http://intranet/
Listado de asistencia a la socialización y grabación en video: Z:\11. SIG\17. INTRANET</t>
  </si>
  <si>
    <t>Se realizó la primer socialización de la nueva Intranet a todos los funcionarios de la Entidad, la cual fue programada y socializada por correo electrónico y Ponte al día, contando con la asistencia de 64 funcionarios a nivel nacional; en dicho espacio se informó a los funcionarios la información que reposa en este sitio, así como, los servicios prestados por las diferentes dependencias tales como ORFEO, SELMIC, ARANDA, entre otros. Al respecto, se proyecta realizar la segunda socialización al final del tercer trimestre.</t>
  </si>
  <si>
    <t>Informe de campañas de comunicación difundidas en el segundo trimestre de 2026 con enlaces a las publicaciones.</t>
  </si>
  <si>
    <t>Durante el segundo trimestre se desarrollaron doce (12) campañas de comunicación relacionadas con trámites y servicios migratorios difundidas a través de canales de comunicación externa de la entidad.
Listado de campañas: BioMig, CheckMig, PEP TUTOR, Viajero Mundialista, Con Dignidad Cumplimos, Nuevo Modelo de Citas, Falsos tramitadores, Sistema de Reporte de Extranjeros - SIRE, LibertApp (Adaptada a Mundial, Mercenarismo y Trata de Personas, Lanzamiento Micrositio OM3, Protección de la niñez, Encuesta de transparencia y acceso a la información pública.</t>
  </si>
  <si>
    <t>Se realizó capacitación en Rendición de Cuentas y Participación Ciudadana a las regionales con participación de 7 funcionarios el dia 12/06/2026</t>
  </si>
  <si>
    <t>Se ejecutó la capacitación y actualización en Participación Ciudadana y Rendición de Cuentas (12/06/2026, virtual, 14:30–15:00) con 7 participantes, quedando acta y lista de asistencia como evidencia; se abordaron participación ciudadana, rendición de cuentas, estado abierto y control social, y se acordó remitir materiales y cronograma por correo.</t>
  </si>
  <si>
    <t xml:space="preserve">Se consolidaron y formalizaron los resultados de los ejercicios de participación y rendición de cuentas en informes, encuestas y actas, dejando un registro verificable para auditoría.
Con esa evidencia se priorizaron demandas y ajustes operativos, se respaldó el cumplimiento de compromisos de transparencia y se mejoró la toma de decisiones y la confianza ciudadana.
fuente verificacion: Informe resultados, de la satisfaccion de ciudadanos y grupos de valor en los ejercicios de participación ciudadana y rendición de cuentas desarrollados por la entidad </t>
  </si>
  <si>
    <t>Se han elaborado y consolidado los informes de los ejercicios de Participación Ciudadana y Rendición de Cuentas realizados, incorporando los resultados de las encuestas de satisfacción, actas y registros de asistencia; los informes evidencian niveles de satisfacción, principales demandas y temas recurrentes, así como hallazgos y recomendaciones operativas para atención y mejora; además se registraron compromisos y responsables para su seguimiento, y la información ya se utiliza como insumo para ajustar procesos, priorizar acciones y documentar cumplimiento frente a auditorías y requerimientos de transparencia.</t>
  </si>
  <si>
    <t>Del total de 66 actividades establecidas para obtener el aval (5 por cada una de las 13 regionales y una por cada una de las tres Subdirección Misional), 62 actividades se cumplieron.
Formatos y reportes de desarrollo de eventos</t>
  </si>
  <si>
    <t xml:space="preserve">Del total de 65 actividades establecidas para obtener el aval (5 por cada una de las 13 regionales), 60 actividades se cumplieron y se les dio aval, y de las 13 actividades de innovación abierta programadas se ejecutaron 4 (Atlántico, Caribe, Eje Cafetero y San Andrés); es importante recordar que “Se penaliza con 5 puntos el incumplimiento del requisito de innovación/veeduría, dado que es un requerimiento para cierre de brechas del FURAG” y que “esta calificación es trimestral y el máximo porcentaje obtenido por trimestre es del 25%”, por lo que varias regionales que reportaron el número de eventos aún vieron reducida su calificación por no incluir veedurías o por presentar rendiciones extemporáneas sin aplicación y análisis de encuestas. Al respecto, se destacanlas siguientes acciones:
- La Subdirección de Extranjería participó en la mesa de sistemas operativos y sistemas de información, en la cual se socializó información relevante sobre la gestión adelantada
-Feria de servicios para la divulgación y atención de trámites mgratorios a nivel nacional en las 13 regionales
-Jornada de socialización en la defensoría del pueblo en Tunja Boyaca Socialización y capacitación a población migrante en el marco del decreto 216 del 2021 a la población venezolana de la cabecera municipal Quibdó – Chocó
-Feria de servicios en Atlántico y jornada de implementación de PPT, Biometría, pre_x0002_registro, consultas y orientacion
-Socialización de la normatividad migratoria anivel nacional, dirigidas a gremios tales como Hotelero, Educativo, Transportador, entre otros, así como a otras entidades públicas.
-Jornada de socialización en San Andrés, Estatus migratorio, Orientación para la Regularización, Derechos y Deberes de la Población Migrante </t>
  </si>
  <si>
    <t>Seguimiento de compromisos de las rendiciones de cuentas, de los 13 tableros de compromisos que debían reportarse 6 regionales realizaron el ejercicio</t>
  </si>
  <si>
    <t>Seguimiento de compromisos de las rendiciones de cuentas, de los 13 tableros de compromisos que debían reportarse se evidencia cumplimiento del ejercicio por parte de 6 regionales: Dorado registró 2 compromisos con su respectivo seguimiento, Nariño registró 1 compromiso con seguimiento realizado y San Andrés registró 4 compromisos , por otra parte, las regionales Antioquia - Chocó,  Caribe y Eje Cafetero realizaron seguimiento a un compromiso cada una. En este netido, se documentaron y dieron seguimiento a 10 compromisos en total; esta cobertura es insuficiente frente a la expectativa (3 de 13 tableros reportados y 7 de los compromisos seguidos), por lo que se recomienda exigir el reporte completo de los 13 tableros en el próximo periodo, estandarizar el formato de registro y seguimiento, y priorizar la evidencia de cumplimiento y cierre de compromisos para evitar impactos negativos en la calificación trimestral y en el cierre de brechas del FURAG.</t>
  </si>
  <si>
    <t>Se diligenció y remitió la ficha de conformación del nodo (Migración Colombia) y se consolidó el registro documental de envíos, solicitudes y comunicaciones, dejando evidencia trazable para auditoría.
Se identificó una brecha de comunicación por cambio de enlace, lo que habilitó acciones de escalamiento (recordatorios y solicitudes formales) y ajustes al plan de trabajo hasta obtener la confirmación de la Cancillería.
Fuente de verificación: ficha de conformación del nodo; correos electrónicos enviados a Cancillería.</t>
  </si>
  <si>
    <t>Se diligenció y remitió la ficha de conformación del nodo (migración Colombia) a la Cancillería y se consolidó un registro documental de la gestión (envíos, acuses, correos y solicitudes formales de respuesta); tras el cambio de la funcionaria enlace se registró la falta de respuesta de la nueva designada, por lo que se han enviado recordatorios y solicitudes adicionales sin obtener confirmación; actualmente la ficha está en poder de la Cancillería pendiente de validación, existe evidencia completa de las comunicaciones realizadas y la situación se encuentra documentada para efectos de seguimiento, escalamiento y auditoría.</t>
  </si>
  <si>
    <t xml:space="preserve">se ha evidenciado dificultad por cuanto no ha sido posible establecer un contacto directo con Cancillería para articular la creación del nodo </t>
  </si>
  <si>
    <t>Capacitaciones dirigidas al personal responsable de la gestión de PQRSDF para estandarizar criterios, reforzar procedimientos y prácticas de registro y respuesta; incluyeron contenidos sobre tiempos legales, manejo de quejas, ampliación de términos, registro de compromisos y control de calidad.
Esta actividad busca reducir errores detectados en auditorías, mejorar la trazabilidad y la oportunidad en las respuestas, y dejar evidencia (actas y listas de asistencia) para seguimiento y verificación.</t>
  </si>
  <si>
    <t xml:space="preserve">Se fortalecieron los lineamientos en materia de servicio al ciudadano mediante la realización de mesas de trabajo virtuales con las Regionales, en las que se profundizó en el uso adecuado de la plataforma PQRSDF, los tiempos de asignación y respuesta, la ampliación de términos, los formatos de respuesta y la correcta clasificación de los tipos de PQRSDF, contribuyendo a una gestión más oportuna.
Fuente de verificación: Acta No. 41 de la reunión. </t>
  </si>
  <si>
    <t>se emite informe con resultados de encuestas aplicadas por el contact center durante el segundo trimestre
fuente de verificacion: Informe segundo trimestre encuestas contact Center</t>
  </si>
  <si>
    <t>Se consolidó el análisis trimestral de satisfacción del Contact Center con 14.130 encuestas recolectadas, lo que permitió identificar comportamientos por canal, tipologías causantes de insatisfacción y efectos de la transición operativa; "Durante el segundo trimestre de 2026 se recolectaron un total de 14.130 encuestas de satisfacción ciudadana, distribuidas por canal de atención de la siguiente manera: Canal Telefónico: 13.445 encuestas (95% de participación). Canal Virtual: 685 encuestas (5% de participación)." Con base en este insumo se determinó que el canal telefónico alcanzó un promedio de 4,5/5 y que los procesos de extranjería y trámites de ciudadanos venezolanos concentran la mayor insatisfacción, se documentaron las acciones de mejora implementadas (jornadas de refuerzo, ajustes en flujogramas y estabilización tecnológica) y se definió un plan de seguimiento mensual con responsables para consolidar las mejoras y fortalecer la calidad del servicio y la rendición de cuentas; "El desempeño global de este canal alcanzó una puntuación promedio de 4.5 sobre 5.0."</t>
  </si>
  <si>
    <t xml:space="preserve">Se realizó el Informe de seguimiento operativo y técnico a la plataforma de agendamiento
fuente de verificacion: Informe plataforma agendamiento de citas II trimestre </t>
  </si>
  <si>
    <t>Se realizó el monitoreo continuo de la plataforma, registrando disponibilidad, tiempos de respuesta y los incidentes reportados, los cuales fueron gestionados y cerrados según prioridad. Se implementaron ajustes de configuración y mejoras de usabilidad que redujeron tiempos de espera y disminuyeron errores en la reserva de citas. Se consolidaron logs, tickets de soporte y reportes de rendimiento como evidencia técnica y se verificó la integración con los canales de atención. Como resultado operativo se observó una mejora en la experiencia del usuario y se generaron insumos para medir la satisfacción ciudadana y planear nuevas optimizaciones. Quedan pendientes pruebas de carga adicionales y un plan de comunicación para informar a los usuarios sobre las mejoras implementadas.</t>
  </si>
  <si>
    <t>Se emitieron reportes de auditoría de calidad sobre respuestas a PQRSDF por proceso y regional, identificando y cuantificando desviaciones y causas raíz.
Fuente de verificacion: calidad de las respuestas PQRSDF abril,  calidad de las respuestas PQRSDF mayo, calidad de las respuestas PQRSDF marzo, Oportunidad en la respuesta de PQRSDF abril.</t>
  </si>
  <si>
    <t>Se emitieron y entregaron los reportes de auditoría de calidad sobre las respuestas a PQRSDF dirigidas a procesos y regionales; los informes contienen el alcance de la muestra auditada, la tipificación y cuantificación de las desviaciones detectadas (respuestas incompletas, tardías o inconsistentes), el análisis de causas raíz y ejemplos representativos, así como la matriz de hallazgos con su priorización. A partir de los resultados se definieron acciones correctivas (capacitaciones focalizadas, ajustes en plantillas y protocolos, y refuerzos de conocimiento por temática), se asignaron responsables y plazos para cada medida y se programaron actividades de verificación y seguimiento. Se consolidó evidencia técnica (muestras auditadas, actas de seguimiento y registros de no conformidades) para trazabilidad y rendición de cuentas, y los reportes ya se están utilizando para priorizar intervenciones regionales, mejorar la consistencia y oportunidad de las respuestas y orientar el monitoreo continuo del servicio.</t>
  </si>
  <si>
    <t>Se emitieron reportes de auditoría de calidad sobre respuestas a PQRSDF por proceso y regional, identificando y cuantificando desviaciones y causas raíz.</t>
  </si>
  <si>
    <t xml:space="preserve">Durante el segundo trimestre, se remitieron a las regionales y dependencias, mediante correo electrónico, un total de 73 alertas relacionadas con 1.236 PQRSDF próximas a vencer. Esta acción permitió anticipar el riesgo de incumplimiento en los tiempos de respuesta, fortalecer el seguimiento oportuno de los casos y contribuir al cumplimiento de la normatividad vigente en materia de atención y servicio al ciudadano.
fuente de verificacion: consolidado alerta de PQRSDF proximas a vencer </t>
  </si>
  <si>
    <t>Se realizó la revisión semanal de las PQRSDF asignadas a regionales y dependencias, identificando las próximas a vencer y generando 73 alertas enviadas por correo electrónico para promover su atención oportuna.
En total se cuantificaron 1.236 PQRSDF revisadas, fortaleciendo la gestión y evitando incumplimientos en los tiempos de respuesta.</t>
  </si>
  <si>
    <t>Se recolectaron 14.130 encuestas en el segundo trimestre de 2026, evidenciando altos niveles de satisfacción: canal telefónico 4,5/5 y canal virtual 8,09/10, con reducción de desviaciones del 16% al 8%.
Se definió un plan de acción con monitoreo y refuerzos para consolidar la calidad del servicio y la rendición de cuentas.
fuente de verificacion: Informe segundo trimestre encuestas contact center</t>
  </si>
  <si>
    <t xml:space="preserve">Segundo Trimestre: Se continua con la consecución del PETI y por lo tanto con la ejecución  de  los recursos del plan de inversión concerniente a cada uno de los proyectos que están involucrados en este.
La fuente de verificación, es el documento correspondiente a: "Informe Seguimiento PETI Segundo Trimestre 2026.pdf" </t>
  </si>
  <si>
    <t>Segundo Trimestre: Se esta realizando la actualización de la documentación DRP.
La fuente de verificación, son los documentos correspondientes a: "PLAN_DE_RECUPERACION_ANTE_DESASTRES_TECNOLOGICOS_ Borrador 2026.pdf", "Actualización DRP Migración Colombia.pdf" y "Estrategia de Madurez DRP 2025-2026.pdf"</t>
  </si>
  <si>
    <t>Durante el período se continuó con el proceso de actualización y fortalecimiento del Plan de Recuperación ante Desastres Tecnológicos (DRP) de la Entidad, realizando una nueva revisión y consolidación del documento con el propósito de incorporar ajustes metodológicos, técnicos y organizacionales derivados del avance del proceso de construcción del plan. Como resultado de esta actualización se revisaron y ajustaron diferentes capítulos relacionados con el alcance del DRP, escenarios de desastre, estrategias de recuperación, organización para la ejecución del plan, roles y responsabilidades, mantenimiento, pruebas y mejora continua, fortaleciendo la estructura documental y su alineación con las capacidades tecnológicas actuales de la Entidad.
Como parte de este proceso se coordinó y desarrolló una mesa de trabajo con los responsables de las diferentes áreas técnicas de la Oficina de Tecnologías de la Información, con el fin de identificar la información requerida para la consolidación del DRP, validar la disponibilidad de los insumos existentes, definir responsables para el suministro de la información faltante y establecer compromisos para completar los componentes pendientes del documento. Durante la sesión se abordaron aspectos relacionados con infraestructura tecnológica, servicios tecnológicos, estrategias de recuperación, procedimientos de restauración, inventario de activos, dependencias tecnológicas, responsables operativos, proveedores críticos y demás elementos necesarios para la construcción del plan.
Con base en los resultados obtenidos durante esta mesa de trabajo, se efectuó una nueva actualización del documento incorporando los ajustes identificados, las observaciones recibidas y los avances alcanzados en el levantamiento de información, permitiendo consolidar una versión más completa y alineada con la realidad tecnológica de la Entidad.
Finalmente, se elaboró y presentó una exposición dirigida al equipo técnico de la Oficina de Tecnologías de la Información, mediante la cual se socializó el estado actual del proceso de actualización del DRP, los componentes consolidados, los aspectos pendientes por fortalecer, la metodología propuesta para su construcción y los compromisos definidos para continuar con el proceso de madurez del Plan de Recuperación ante Desastres Tecnológicos de la Entidad.</t>
  </si>
  <si>
    <t>Segundo Trimestre: Se esta trabajando en el piloto del Proyecto Geolocalización Inteligente.
La fuente de verificación corresponde al documento: "Informe_Avance_Componente_ESRI.pdf".</t>
  </si>
  <si>
    <t>Esta en ejecución el PETIC para la vigencia, bajo los lineamientos emitidos por MINTIC, para su publicación en la página web institucional, en cumplimiento de lo establecido en el Decreto 612 de 2018. De acuerdo con el seguimiento del PETI para el Segundo Trimestre  en donde se han comprometidos 36,85%, obligado el 22,16% y pagado el 14,40% del presupuesto disponible. El valor de recursos comprometidos es $15.476.165.125,22, obligados $9.305.883.457,12 y pagados $6.046.828.269,82 de un presupuesto total para el 2026 de $41.995.072.000,00.
4. AVANCES TRIMESTRE GRUPOS OFICINA DE TI
4.1 GRUPO DE SISTEMAS DE INFORMACIÓN Y BASE DE DATOS
Se llevó a cabo el fortalecimiento de la infraestructura regional mediante la actualización de hardware y software a través de la Instalación, configuración y migración exitosa de las bases de datos de los Puntos de Control Migratorio (PCM) a nuevos servidores para mejorar los tiempos de respuesta en los mismos como:  Cali
• Medellín
• Ipiales
• Dorado (Bogotá)
• Cúcuta
• Aeropuerto Cúcuta
• Muelle Cartagena
Se realizan monitoreos de los Backups automatizados integrados entre la Base de Datos y la solución Networker
Se migró el sistema Biométrico de El Dorado hacia los siguientes PCM debido que en estos no había sistema Biométrico habilitado
• Armenia
• Bucaramanga
Se detecto lentitud en los procesos de registros migratorios, obligando a la creación de índices y optimización de consultas de los siguientes PCM:
• Cartagena
• Leticia
4.2 GRUPO DE DESARROLLO DE SOFTWARE
Para el segundo trimestre del 2026, se tenían programados 19 desarrollos de los cuales todos se desarrollaron y se pusieron en producción
4.3 GRUPO DE ADMINISTRACIÓN DE INFRAESTRUCTURA TECNOLÓGICA
4.3.1 MIGRACIÓN SISTEMA DE CORREO INSTITUCIONAL
4.3.2.2 INFORME SOBRE LA ACTUALIZACIÓN DE LA INFRAESTRUCTURA TECNOLÓGICA.
- EQUIPOS:
• Nivel central: Adecuaciones puntos de red en las diferentes áreas y calle 92, puntos de red y cambio de equipos pc.
• NAS: Se configuró y puso en operación la nueva solución de almacenamiento NAS (Network Area Storage) para el nivel central, en reemplazo del equipo HP existente, fortaleciendo las capacidades de almacenamiento institucional. Actualmente, se encuentra en curso la migración de la información desde la plataforma anterior hacia el nuevo sistema.
• Cambio Infraestructura: Se actualiza la infraestructura de almacenamiento en los PCM Aeropuerto El Dorado en la ciudad de Bogotá, Aeropuerto José María Cordoba en el municipio
de Rionegro Antioquia, Aeropuerto Alfonso Bonilla Aragon en el municipio de Palmira, y en el Puente Internacional Rumichaca del municipio de Ipiales.
• Se fortaleció la infraestructura tecnológica de los PCM de los aeropuertos Palo Negro (Bucaramanga) y El Edén (Armenia) mediante la actualización y puesta en operación de nuevos servidores, garantizando mayor capacidad, disponibilidad y desempeño de los servicios tecnológicos. Adicionalmente, en ambos PCM se instalaron y habilitaron los servidores suministrados por los entes territoriales para soportar la implementación y operación del proyecto BIOMIG, asegurando su funcionamiento en cada sede.
• Entrega Equipos: Se distribuyen y se envían 23 impresoras térmicas y 13 impresoras multifuncionales de acuerdo con las necesidades planteadas por las distintas sedes.
4.4 GRUPO DE SEGURIDAD DE LA INFORMACIÓN Y CALIDAD
• En el segundo trimestre de la vigencia 2026, la oficina de Tecnología de la Información ha venido aunando esfuerzos en términos de Interoperabilidad con las diferentes Entidades públicas y privadas, de conformidad con el alcance del objeto del instrumento jurídico que permita el intercambio y/o transferencia de información, utilizando medios seguros para su transmisión.
• Ajustes de configuración de interoperabilidad (conectividad) con:
o Migraciones Argentina.
o Cancillería.
o DIAN
o ADO Technologies.
o Ministerio de Salud.
Es importante mencionar, que estas actividades se adelantan en coordinación con el proceso de gestión que según corresponda. Adicionalmente se viene manteniendo y soportando la consulta de información con las diferentes Entidades cuyo instrumento jurídico se encuentra vigente a la fecha.
Configuración VPNs:
o Ambiente de pruebas y producción ACOBI.
o Ambiente de pruebas y producción Aeropuerto de Montería.
o Ambiente de pruebas y producción PCM móvil.
Afinamiento la implementación de las api de protección de la suite de antivirus TrendMicro que posee la Entidad, en complemento a la seguridad que ofrece la nueva plataforma de Office 365.
• En compañía del Oficial de seguridad de seguridad de la información de la Entidad, se efectuó la revisión y actualización de la política de seguridad y las políticas específicas como parte del fortalecimiento del SGSI.
• Ante las crecientes amenazas de seguridad tecnológica latentes y la sensibilización de los procesos de la Entidad, desde la Oficina de Tecnología de información han prestado su apoyo y asesoría en cómo proteger la infraestructura tecnológica de la Entidad.
• Se brindó acompañamiento técnico a los procesos institucionales frente a las crecientes amenazas tecnológicas, estableciendo un cronograma de análisis de vulnerabilidades sobre aplicaciones y sistemas críticos, con el fin de identificar riesgos y definir acciones de mejora que contribuyan a la continuidad y confiabilidad de los servicios.
• Seguimiento y ejecución del plan de uso y apropiación para la vigencia 2026, incluyendo estrategias de sensibilización como píldoras de seguridad, al tiempo que se desarrollaron actividades orientadas a la optimización de los servicios tecnológicos que soportan los procesos misionales, especialmente aquellos relacionados con la atención de los procesos migratorios a nivel nacional.
• Se continuó la actualización del Plan de Recuperación ante Desastres (DRP) y en la construcción de los instrumentos del Análisis de Impacto al Negocio (BIA), fortaleciendo los insumos técnicos para la continuidad y recuperación de los servicios tecnológicos.</t>
  </si>
  <si>
    <t>Reportes de seguimiento a la identificación y control de vacantes derivadas de la ampliación de planta de personal de la Entidad, elaborados a partir de las novedades de personal y la actualización de la planta vigente, con soportes de matriz de vacantes, análisis de ocupación de empleos y consolidación de información institucional para la toma de decisiones.</t>
  </si>
  <si>
    <t>Media – asociada a la consolidación y depuración de información proveniente de múltiples fuentes de novedades de personal y bases de planta, así como a la aplicación de restricciones normativas vigentes derivadas de la Ley de Garantías, que limitan la ejecución de movimientos de provisión de empleos hasta el 21 de junio de 2026.</t>
  </si>
  <si>
    <t xml:space="preserve">Durante el segundo trimestre de 2026 se elaboraron nueve (9) reportes de seguimiento a la planta de personal orientados a la trazabilidad de vacantes definitivas y temporales, movimientos de personal y consistencia entre la planta aprobada y la efectivamente ocupada, en el marco de la ampliación de planta aprobada. Los reportes se remitieron a la Subdirección de Talento Humano, Secretaría General, Selección de Personal, CNSC y DAFP, y en todos se dejó constancia de la restricción operativa derivada de la Ley de Garantías (vigente hasta el 21 de junio de 2026), que mantuvo el proceso en fase de control, monitoreo y análisis técnico. Reportes: R1 - 13/05/2026 (STH y SG); R2 - 28/04/2026 (SP y STH); R3 - 31/03/2026 (DAFP); R4 - 20/04/2026 (CNSC); R5 - 23/03/2026 (CNSC); R6 - 23/02/2026 (DAFP); R7 - 31/03/2026 (STH y SG); R8 - 20/03/2026 (SP y STH); R9 - 04/01/2026 (STH - Ampliación de planta).
</t>
  </si>
  <si>
    <t xml:space="preserve">Durante el segundo trimestre de 2026, el Grupo de Pasajes y Viáticos garantizó un seguimiento y control efectivo a la ejecución del presupuesto asignado, alcanzando una ejecución acumulada de $615.429.591 frente a una apropiación vigente de $828.770.332, equivalente al 74% de ejecución a la fecha, mediante el monitoreo permanente de la disponibilidad de recursos y la evaluación técnica de cada solicitud de comisión previa a su autorización.
</t>
  </si>
  <si>
    <r>
      <t xml:space="preserve">Durante el segundo trimestre de 2026 se mantuvo el seguimiento permanente a la ejecución del presupuesto asignado al Grupo de Pasajes y Viáticos, garantizando el control de los recursos destinados a la atención de las comisiones de servicio al interior y al exterior del país.
En este periodo (abril-junio) se ejecutaron $349.339.719, cifra que, sumada a la ejecución de los dos trimestres anteriores, permitió alcanzar una ejecución acumulada de $615.429.591, equivalente al 74% de la apropiación vigente de $828.770.332 para la actual vigencia. El incremento en el ritmo de ejecución frente al trimestre anterior obedece principalmente a la atención de necesidades misionales de la Entidad, entre ellas el apoyo a los Puestos de Control Migratorio, los planes de contingencia implementados durante la temporada de mitad de año, las verificaciones migratorias, los relevos operacionales y demás desplazamientos indispensables para garantizar la continuidad del servicio de las actividades estrictamente misionales.
</t>
    </r>
    <r>
      <rPr>
        <b/>
        <sz val="10"/>
        <color theme="1"/>
        <rFont val="Calibri"/>
        <family val="2"/>
        <scheme val="minor"/>
      </rPr>
      <t xml:space="preserve">Acciones de mejora: </t>
    </r>
    <r>
      <rPr>
        <sz val="10"/>
        <color theme="1"/>
        <rFont val="Calibri"/>
        <family val="2"/>
        <scheme val="minor"/>
      </rPr>
      <t xml:space="preserve">Como resultado de este seguimiento, se reforzaron los lineamientos institucionales de austeridad en el gasto público, mediante comunicación oficial dirigida a las dependencias del nivel central y a las regionales, logrando instaurar criterios de racionalización que priorizan el desplazamiento de ida y regreso el mismo día cuando las necesidades del servicio lo permiten, y que restringen la autorización de comisiones únicamente a aquellas indispensables para el cumplimiento de la misión institucional, en especial las relacionadas con control migratorio, deportación, expulsión de ciudadanos extranjeros y demás actividades misionales de carácter prioritario.
De esta manera, se logró consolidar un uso más eficiente y transparente de los recursos públicos destinados a viáticos y pasajes, articulando el control financiero con el cumplimiento de las funciones misionales de la Entidad.
</t>
    </r>
  </si>
  <si>
    <t>1 informe de eventos deportivos elaborado y consolidado durante el segundo trimestre 2026. Fuente de verificación: Informe de Eventos Deportivos Desarrollados durante el Segundo Trimestre 2026 – Grupo de Bienestar Social – Subdirección de Talento Humano.</t>
  </si>
  <si>
    <t>Se ejecutaron actividades deportivas en el Nivel Central y en las regionales. En el Nivel Central se adelantó la convocatoria para el torneo de fútbol masculino y femenino en alianza con Colsubsidio (Nivel Central, Regional Andina y Regional Aeropuerto El Dorado), y se implementó la Polla Mundialista Virtual con 567 colaboradores inscritos a nivel nacional. Las regionales reportaron: Occidente (Rumba Aeróbica con Indervalle y pausas activas); Eje Cafetero (2 eventos: encuentro de fútbol interregional Pereira-Manizales-Armenia y actividad física en gimnasio); Nariño (2 eventos, incluida Bailoterapia); y San Andrés (rumba, aeróbicos, juegos de mesa y pausas activas). Se recibieron informes de 4 regionales. Indicador cumplido al 100 %.</t>
  </si>
  <si>
    <t>1 informe de medición de clima laboral y ambiente organizacional elaborado. Fuente de verificación: Informe de Resultados de la Medición de Clima Laboral y Ambiente Organizacional 2026 – Migración Colombia – Subdirección de Talento Humano.</t>
  </si>
  <si>
    <t>Se aplicaron los instrumentos institucionales de medición de clima laboral al personal de planta (1.077 registros únicos válidos) y de ambiente organizacional a contratistas (268 registros únicos válidos) durante la vigencia 2026. Los resultados evidencian una valoración favorable del clima laboral (79,3 % personal de planta) y del ambiente organizacional (79,4 % contratistas), con avances en liderazgo, trabajo colaborativo y orientación institucional. El informe constituye el principal insumo técnico para la formulación del Plan de Intervención de Clima Laboral de la vigencia 2027. Indicador cumplido al 100 %.</t>
  </si>
  <si>
    <t>Formulación de acción de mejora en el marco del diagnóstico de cultura organizacional. Fuente de verificación: Formato EVGMF.09 (v2) – Buenas Prácticas – "Bienestar institucional a costo cero: gestión y articulación para fortalecer la calidad de vida laboral" – Grupo de Bienestar Social, Subdirección de Talento Humano, 21 de mayo de 2026.</t>
  </si>
  <si>
    <t>En el marco de las acciones de mejora y evaluación del diagnóstico de cultura organizacional, el Grupo de Bienestar Social formuló y documentó la buena práctica "Bienestar institucional a costo cero: gestión y articulación para fortalecer la calidad de vida laboral", mediante el formato institucional EVGMF.09. La práctica identifica como situación inicial la restricción presupuestal del componente de bienestar frente a las necesidades de cobertura nacional, y propone como solución el desarrollo de actividades mayoritariamente a costo cero mediante articulación institucional, gestión con aliados, aprovechamiento de capacidades internas y liderazgo del equipo responsable. Los resultados evidencian que fue posible mantener activa la oferta de actividades de integración, autocuidado, promoción de hábitos saludables y fortalecimiento del clima laboral sin generar erogaciones adicionales para la entidad, demostrando que el bienestar institucional puede sostenerse mediante gestión, creatividad y articulación. La práctica tiene alta posibilidad de réplica en otras dependencias y regionales, constituyéndose en un insumo para el fortalecimiento de la cultura organizacional.</t>
  </si>
  <si>
    <t>1 informe de actividades de promoción elaborado. Fuente de verificación: Informe de Feria Comercial – Alianzas Estratégicas de Bienestar Trimestre II de 2026 – Grupo de Bienestar Social.</t>
  </si>
  <si>
    <t>Se realizó la Feria de Alianzas Estratégicas de Bienestar en las tres sedes de Bogotá, con participación de aliados comerciales e institucionales: Coopminexteriores, MC Pollo, Orion Group, Capillas de la Fe y Los Olivos. Cada aliado presentó su portafolio de productos y servicios, brindando orientación personalizada sobre beneficios, descuentos y programas disponibles a través de los convenios institucionales. Se generaron espacios de interacción para resolver inquietudes y facilitar el acceso a las diferentes ofertas, fortaleciendo la divulgación de los convenios vigentes e incentivando su utilización. Indicador cumplido al 100 %.</t>
  </si>
  <si>
    <t>1 informe de actividad de desvinculación asistida elaborado; 83 participantes en modalidad híbrida. Fuente de verificación: Informe de Ejecución de la Charla para Prepensionados 'Soy mi proyecto más grande' – 22 de mayo de 2026 – Grupo de Bienestar Social.</t>
  </si>
  <si>
    <t>El 22 de mayo de 2026 se realizó la charla 'Soy mi proyecto más grande', dirigida a funcionarios próximos a pensionarse. Fue orientada por profesional en psicología de Seguros Bolívar, en modalidad híbrida (presencial y virtual) con 83 participantes. Se abordaron temas de reconocimiento de los cambios en la transición hacia la jubilación, manejo de emociones, construcción de un nuevo proyecto de vida, fortalecimiento de relaciones familiares y sociales, e importancia de la planificación financiera. Se promovieron espacios de reflexión e intercambio de experiencias que fortalecieron el bienestar psicológico y la preparación integral de los servidores para la etapa de pensionado.</t>
  </si>
  <si>
    <t>1 informe de resultados de la convocatoria de apoyos educativos elaborado. Fuente de verificación: Informe de Divulgación y Gestión de la Convocatoria de Apoyos Educativos – Primer Semestre 2026 – Grupo de Bienestar Social.</t>
  </si>
  <si>
    <t>Se divulgó la convocatoria de apoyos educativos del primer semestre de 2026, en cumplimiento de las Resoluciones No. 3246 de 2023 y No. 4080 de 2023. Mediante circular institucional se socializaron los requisitos, condiciones, modalidades (Educación Formal y Educación No Formal) y el cronograma de postulación. El plazo de recepción de solicitudes se amplió hasta el 26 de junio de 2026 para garantizar mayor participación. Las solicitudes fueron radicadas a través del Sistema de Gestión Documental ORFEO utilizando los formatos institucionales ETHF.128 (educación formal) y ETHF.129 (educación no formal). Indicador cumplido al 100 %.</t>
  </si>
  <si>
    <t>1 informe de actividades de conmemoración institucional elaborado; 89 participantes en modalidad híbrida. Fuente de verificación: Informe de Ejecución – Conmemoración del Día del Servidor Público 2026 – 26 de junio de 2026 – Grupo de Bienestar Social.</t>
  </si>
  <si>
    <t>Se conmemoró el Día Nacional del Servidor Público (Decreto 2865 de 2013) el 26 de junio de 2026, mediante actividades de reconocimiento institucional en modalidad híbrida con 89 participantes. La jornada incluyó espacios para exaltar la vocación de servicio, la ética, la responsabilidad y el profesionalismo de los funcionarios, así como actividades de integración orientadas a fortalecer el sentido de pertenencia, la motivación, el trabajo en equipo y la cultura organizacional. Se entregaron reconocimientos institucionales al Servidor Público. Indicador cumplido al 100 %.</t>
  </si>
  <si>
    <t>1 actividad innovadora ejecutada: Encuesta Sociodemográfica Digital. Fuente de verificación: Informe de Implementación de la Encuesta Sociodemográfica Digital como Estrategia de Innovación en el Programa de Bienestar Social – Grupo de Bienestar Social – Subdirección de Talento Humano.</t>
  </si>
  <si>
    <t>Se diseñó e implementó una Encuesta Sociodemográfica Digital dirigida a los servidores públicos de Migración Colombia, en el marco del eje de Transformación Digital del Programa de Bienestar Social. La encuesta recopiló información de variables demográficas, familiares, sociales, educativas y laborales mediante plataforma digital, modernizando el proceso de recolección de información y consolidando una base de datos actualizada para la caracterización de la población institucional. La herramienta optimizó los tiempos de captura y análisis de datos, fortaleció la planeación estratégica del Programa y promovió la toma de decisiones basada en evidencia. Indicador cumplido al 100 %.</t>
  </si>
  <si>
    <t>Se realizó el seguimiento al Proyecto de Aprendizaje en Equipos (PAE) en las 13 regionales de la entidad, fortaleciendo su ejecución mediante una gestión permanente, la articulación con los equipos territoriales y el acompañamiento continuo a las actividades programadas. Este proceso permitió alinear el desarrollo del proyecto con los objetivos institucionales y garantizar el cumplimiento de las metas establecidas en los Planes de Acción Regional.
Fuente de verificación: Reporte de seguimiento a la ejecución del Proyecto de Aprendizaje en Equipos (PAE).</t>
  </si>
  <si>
    <t>Desde el Grupo de Formación y Capacitación se coordinó y realizó el seguimiento a la implementación del Proyecto de Aprendizaje en Equipos (PAE) en las trece (13) regionales de la entidad, verificando la ejecución de las actividades programadas y el avance en el cumplimiento de los objetivos establecidos en los Planes de Acción Regional.
Como resultado del seguimiento y de la revisión de las evidencias remitidas por las regionales, se alcanzó un cumplimiento del 100 % de la actividad, evidenciado en el reporte oportuno de las acciones formativas y capacitaciones desarrolladas en el marco del PAE. Asimismo, se destacó el compromiso de las regionales con la ejecución de las actividades programadas y el fortalecimiento de los procesos de aprendizaje institucional.</t>
  </si>
  <si>
    <t>Se realizó el seguimiento a la gestión de las capacitaciones programadas, verificando su desarrollo y cumplimiento. Como resultado de este seguimiento, se desarrollaron doce (12) acciones de formación a cero costo dirigidas a los(as) funcionarios(as) de la entidad a nivel nacional. De estas, una (1) fue gestionada con una entidad externa y once (11) fueron desarrolladas internamente, contribuyendo al fortalecimiento de las competencias misionales y transversales de los(as) servidores(as).
Fuente de verificación: Relación de cursos activados y total de participantes por acción de formación.</t>
  </si>
  <si>
    <t>Durante el segundo trimestre se realizó el seguimiento a las acciones de formación a cero costo, gestionadas mediante alianzas con entidades externas y a través de capacitaciones impartidas por expertos de la entidad. Estas acciones respondieron a las necesidades institucionales y a las prioridades definidas para el fortalecimiento de las competencias misionales y transversales de los(as) funcionarios(as).
Como resultado de esta gestión, se ejecutaron doce (12) acciones de formación, en las que participaron 922 funcionarios(as) de las diferentes dependencias y regionales del país, contribuyendo al fortalecimiento de sus conocimientos y al desarrollo de capacidades para el cumplimiento de las funciones institucionales.</t>
  </si>
  <si>
    <t>Se realizó el reporte de los cursos de inducción y reinducción desarrollados durante el segundo trimestre de 2026, consolidando la información correspondiente a las acciones de formación dirigidas a los(as) funcionarios(as) vinculados(as) por nuevo ingreso, ascenso o reintegro, garantizando la cobertura y continuidad del proceso de inducción y reinducción, en cumplimiento de los lineamientos establecidos por la Entidad y el Departamento Administrativo de la Función Pública.
Fuente de verificación: Listado de participación.</t>
  </si>
  <si>
    <t>Se dio continuidad al proceso de inducción y reinducción mediante la gestión y activación de cuatro (4) cursos virtuales, implementados a través de las plataformas del Departamento Administrativo de la Función Pública y de Migración Colombia (E-Learning), dirigidos los(as) funcionarios(as) vinculados por nuevo ingreso, ascenso o reintegro. Las acciones formativas desarrolladas fueron las siguientes:
-Plataforma del Departamento Administrativo de la Función Pública: Integridad, Transparencia y Lucha contra la Corrupción.
-Plataforma E-Learning de Migración Colombia: Inducción y Reinducción en Procesos Estratégicos y de Apoyo, Sistema de Evaluación del Desempeño Laboral (SELMIC), Política de Servicio al Ciudadano.
Como resultado, 40 funcionarios(as) participaron en estas acciones de formación, lo que representó el 100 % de los(as) servidores(as) vinculados(as) durante el periodo objeto de seguimiento. Con ello se garantizó el cumplimiento del proceso de inducción y reinducción, favoreciendo la apropiación de conocimientos institucionales, el fortalecimiento de las competencias del talento humano y una adecuada integración de los(as) servidores(as) a la gestión de la Entidad.</t>
  </si>
  <si>
    <t>Se desarrollaron seis (6) acciones de formación orientadas al fortalecimiento de competencias en transformación digital para los(as) funcionarios(as) a nivel nacional.
Fuente de verificación: Relación de cursos activados y total de participantes por acción de formación.</t>
  </si>
  <si>
    <t>Durante el segundo trimestre de 2026 se ejecutaron cinco (5) acciones de formación contempladas en el Plan Institucional de Capacitación (PIC) 2026 y una (1) acción de formación gestionada en articulación con el SENA, orientadas al fortalecimiento de las competencias digitales y tecnológicas de los(as) funcionarios(as) de Migración Colombia. Las capacitaciones desarrolladas fueron:
1. Administración de infraestructuras tecnológicas.
2. Desarrollo y pruebas de software (Node.js).
3. Excel Básico (Básico – Actualización, Grupo 1).
4. Fundamentos de la Inteligencia Artificial y Asistentes Virtuales (Grupos 1 y 2).
5. Manejo y producción de contenidos digitales (CapCut, fotografía, video y accesibilidad digital).
6. Inteligencia Artificial – SENA.
En total, 332 funcionarios(as) de las diferentes regionales del país participaron en estas acciones de formación, fortaleciendo sus competencias digitales para la apropiación de herramientas tecnológicas y el desarrollo de procesos de innovación y transformación digital en el ejercicio de sus funciones.</t>
  </si>
  <si>
    <t>Se realizó el seguimiento a la gestión de la plataforma E-Learning de Migración Colombia durante el segundo trimestre de 2026, verificando la activación, ejecución y desarrollo de las acciones de formación programadas.
Fuente de verificación: Relación de cursos activados y total de participantes por acción de formación.</t>
  </si>
  <si>
    <t>Se desarrollaron cuatro (4) acciones de formación dirigidas a los(as) funcionarios(as) a nivel nacional, orientadas al fortalecimiento de competencias blandas, promoviendo el desarrollo de habilidades transversales necesarias para el cumplimiento de la misión institucional y la prestación de un servicio con enfoque de calidad e inclusión.
Fuente de verificación: Relación de cursos activados y total de participantes por acción de formación.</t>
  </si>
  <si>
    <t>Como resultado de este seguimiento, se activaron cinco (5) cursos virtuales de autoformación orientados al fortalecimiento de las competencias institucionales de los(as) funcionarios(as). Asimismo, se efectuaron las convocatorias institucionales, el acompañamiento técnico y el seguimiento permanente a los(as) participantes, garantizando la adecuada ejecución de los cursos y promoviendo una participación activa en los procesos de aprendizaje. Durante el segundo trimestre se activaron, a través de la plataforma E-Learning de Migración Colombia, los siguientes cursos de autoformación:
1. Inducción y Reinducción en Procesos Estratégicos y de Apoyo en Migración Colombia.
2. Equidad y Género.
3. Inducción y Reinducción en Procesos Misionales.
4. Curso Avanzado de Extranjería.
5. Teletrabajo.
En total, 874 funcionarios(as) participaron en los cursos ofertados. Este resultado evidencia el alcance de la estrategia de formación implementada y contribuye al fortalecimiento de las competencias institucionales requeridas para el desempeño de sus funciones.
Asimismo, la amplia participación refleja la efectividad de las actividades de convocatoria, acompañamiento y seguimiento desarrolladas por el Grupo de Formación y Capacitación, favoreciendo el acceso de los(as) funcionarios(as) a procesos de aprendizaje continuo y fortaleciendo la cultura organizacional.</t>
  </si>
  <si>
    <t>Durante el segundo trimestre de 2026 se ejecutaron seis (6) acciones de formación contempladas en el Plan Institucional de Capacitación (PIC) 2026, abordando temáticas relacionadas con el enfoque de género e inclusión, las habilidades blandas para la gestión pública, la resiliencia y gestión del cambio, y el servicio al ciudadano.
Las capacitaciones desarrolladas fueron:
- Enfoque de Género e Inclusión - G1 y G2.
- Habilidades Blandas para la Gestión Pública -G1 y G2.
- Resiliencia y Gestión del Cambio.
- Servicio al Ciudadano – Relacionamiento con el Estado y Experiencia con el Usuario.
En total participaron 398 funcionarios(as) de las diferentes regionales del país, evidenciando el cumplimiento de la meta establecida y el fortalecimiento de capacidades orientadas a mejorar el trabajo colaborativo, la atención al ciudadano y la gestión institucional.</t>
  </si>
  <si>
    <t>Se desarrollaron once (11) acciones de formación orientadas al fortalecimiento de las competencias misionales de los(as) funcionarios(as) a nivel nacional, mediante estrategias de capacitación ejecutadas a través del Plan Institucional de Capacitación (PIC) 2026 y de ofertas de formación gestionadas a cero costo.
Fuente de verificación: Relación de cursos activados y total de participantes por acción de formación.</t>
  </si>
  <si>
    <t>Se desarrollaron diecinueve (19) acciones de formación orientadas al fortalecimiento de las competencias transversales de los(as) funcionarios(as) a nivel nacional, mediante estrategias de capacitación ejecutadas a través del Plan Institucional de Capacitación (PIC) 2026 y de ofertas de formación sin costo para la entidad.
Fuente de verificación: Relación de cursos activados y total de participantes por acción de formación.</t>
  </si>
  <si>
    <t>Durante el segundo trimestre de 2026 se ejecutaron once (11) acciones de formación dirigidas al fortalecimiento de las competencias misionales de los(as) funcionarios(as) de Migración Colombia. Estas actividades se desarrollaron mediante cursos ofertados a cero costo para la entidad y acciones contempladas en el Plan Institucional de Capacitación (PIC) 2026. 
Las acciones de formación desarrolladas fueron:
Capacitaciones a cero costo para la entidad: BioMig,  Guía MVG.12, MCG.04 y Guía MCG.29, Nuevo Pasaporte Colombia
Capacitaciones del Plan Institucional de Capacitación (PIC) 2026:
- Derecho Migratorio Básico – Política Integral Migratoria en Colombia.
- Derechos Humanos y Población Migrante (Grupos 1 y 2).
- Lengua de Señas – Nivel 1.
- Riesgos Emergentes (Crecimiento Migratorio y Fronteras).
- Servicio al Ciudadano – Relacionamiento con el Estado, Experiencia con el Usuario.
- Técnicas de Documentología y Grafología (Básico y Actualización).
- Técnicas de Entrevista y Caracterización de Comportamientos Sospechosos (Básico y Actualización).
En total participaron 953 funcionarios(as) de las diferentes regionales del país, fortaleciendo conocimientos y habilidades en procesos estratégicos de la gestión migratoria, el control migratorio, la atención al ciudadano y la aplicación de procedimientos técnicos, en cumplimiento de los objetivos establecidos para el fortalecimiento de las competencias misionales.</t>
  </si>
  <si>
    <t>Durante el segundo trimestre de 2026 se ejecutaron diecinueve (19) acciones de formación dirigidas al fortalecimiento de las competencias transversales de los(as) funcionarios(as) de Migración Colombia. 
*Capacitaciones sin costo para la entidad:
-Deberes de los Servidores Públicos y Prevención de Faltas Disciplinarias.
-Capacitación "Automóviles".
-Contratación Estatal.
- Gestión Documental y Orfeo.
-Iniciación a la Inteligencia Artificial.
-Procesos de Talento Humano.
*Capacitaciones del Plan Institucional de Capacitación (PIC) 2026:
- Administración de Infraestructuras Tecnológicas.
- Debido Proceso Sancionatorio y Legalidad de Actos Administrativos.
- Desarrollo y Pruebas de Software (Node.js).
- Enfoque de Género e Inclusión (Grupos 1 y 2).
- Ética y Probidad en lo Público.
- Excel Básico (Básico – Actualización, Grupo 1).
- Fundamentos de la IA y Asistentes Virtuales (Grupos 1 y 2).
- Gerencia Pública.
- Gestión, Apropiación y Transferencia del Conocimiento Institucional.
- Habilidades Blandas para la Gestión Pública (Grupos 1 y 2).
- Manejo y Producción de Contenidos Digitales (CapCut, Fotografía, Video y Accesibilidad Digital).
- Redacción de Textos en el Contexto Laboral con y sin Apoyo de la IA (Grupos 1 y 2).
- Resiliencia y Gestión del Cambio.
En total participaron 1.579 funcionarios(as) de las diferentes regionales del país, fortaleciendo competencias transversales relacionadas con la gestión pública, la transformación digital, la gestión del conocimiento, la ética pública, el talento humano y el desarrollo de habilidades para el desempeño institucional.</t>
  </si>
  <si>
    <t>Durante el segundo trimestre de 2026 se dio continuidad al Programa de Bilingüismo para el fortalecimiento de las competencias en idiomas de los(as) funcionarios(as) de la entidad.
Fuente de verificación: Listado de funcionarios(as) participantes por idioma y nivel.</t>
  </si>
  <si>
    <t>Durante el segundo trimestre de 2026 se realizó seguimiento al Programa de Bilingüismo iniciado en la vigencia anterior, garantizando la continuidad del proceso formativo de los(as) funcionarios(as). Actualmente participan 44 funcionarios(as), distribuidos en los cursos de inglés y francés, así: inglés: 37 participantes (29 en nivel A2 y 8 en nivel B1); y francés: 7 participantes en nivel A2. De manera complementaria, se avanzó en la definición de los lineamientos para la nueva convocatoria del programa, prevista en el marco del Plan Institucional de Capacitación (PIC) 2026, ampliando la oferta de idiomas a inglés, francés, italiano y portugués.</t>
  </si>
  <si>
    <t>Se realizó la inducción sobre temas migratorios dirigida a los(as) funcionarios(as) de la Cancillería, mediante jornadas virtuales sincrónicas orientadas al fortalecimiento de conocimientos sobre los procesos misionales de Migración Colombia.
Fuente de verificación: Listado de participación.</t>
  </si>
  <si>
    <t>Durante el segundo trimestre de 2026 se realizaron y acompañaron las jornadas de inducción programadas cada quince días, dirigidas a los(as) funcionarios(as) de la Cancillería. Las sesiones fueron desarrolladas por expertos de las Subdirecciones de Control Migratorio, Verificaciones y Extranjería, quienes abordaron los principales procesos misionales de la entidad. A la fecha, han participado 10 funcionarios(as), fortaleciendo sus conocimientos para el adecuado desarrollo de las funciones consulares en materia migratoria.</t>
  </si>
  <si>
    <t>Se gestionó el curso virtual de autoformación "Integridad, Transparencia y Lucha contra la Corrupción", ofertado a través de la plataforma del Departamento Administrativo de la Función Pública, dirigido a los(as) funcionarios(as), gerentes públicos y contratistas de la entidad.
Fuente de verificación: Reporte Curso de Integridad, Transparencia y Lucha contra la Corrupción.</t>
  </si>
  <si>
    <t>Durante el segundo trimestre de 2026 se gestionó la participación de los(as) funcionarios(as), gerentes públicos y contratistas en el curso virtual de autoformación "Integridad, Transparencia y Lucha contra la Corrupción", ofertado por el Departamento Administrativo de la Función Pública. A la fecha, 40 funcionarios(as) han participado en esta estrategia de formación, fortaleciendo los conocimientos en materia de integridad, transparencia, ética pública y prevención de la corrupción, contribuyendo al fortalecimiento de la gestión institucional.</t>
  </si>
  <si>
    <t>Se desarrolló una (1) acción de formación orientada al fortalecimiento de la ética pública y la apropiación del Código de Integridad de la Entidad, dirigida a los(as) funcionarios(as) a nivel nacional. Asimismo, se avanzó en la programación de la capacitación sobre la Ley 1712 de 2014, prevista para su desarrollo en el marco del Plan Institucional de Capacitación (PIC) 2026.
Fuente de verificación: Reporte curso código de integridad de la Entidad.</t>
  </si>
  <si>
    <t>Durante el segundo trimestre de 2026 se desarrolló la capacitación "Ética y Probidad en lo Público", en la que participaron 77 funcionarios(as) de las diferentes regionales del país. En esta acción de formación se fortaleció la apropiación de los principios y valores del Código de Integridad, promoviendo la ética pública y el adecuado ejercicio de la función pública. De manera complementaria, se adelantó la organización y programación de la capacitación sobre la Ley 1712 de 2014, la cual será desarrollada en el marco del Plan Institucional de Capacitación (PIC) 2026.</t>
  </si>
  <si>
    <t>Se llevó a cabo en la UAEMC la aplicación de autoevaluación de los Estándares Mínimos de la Resolución 0312 de 2019, el 24 de marzo 2026, con la cual se evalúo el grado del diseño e implementación del SG- SST, obteniendo un resultado de 96,50%, que corresponde a un nivel ACEPTABLE frente a los requisitos.
Posteriormente, se presentaron y analizaron los resultados consolidados, destacando aspectos positivos y oportunidades de mejora. La actividad fue dirigida al grupo de Talento humano de distintas áreas. Este avance refleja el cumplimiento de la meta trazada, en la sensibilización sobre el grado de desarrollo del Sistema SST de la entidad. 
Fuente de publicación / documento soporte:
* Informe de analisis de  Resultados de  de aplicación de Auto evaluación REsoluciòn  0312 dell  2019  
* Tabla de valoración Reporte Estandares Minimos aplicada en UAEMC 
* Registro Divulgaciòn  de resultados de reporte Estandares Minimos  para UAEMC
Nota:  Se subsanaron las observaciones realizadas para esta actividad en el reporte enviado correspondiente al trimestre I, con el análisis de los resultados alcanzados en los requisitos de los Estandares minimos 0312 del 2019 y retroalimentación de los resultados de los estandares minimos  a la Subdirección deTalento humano.</t>
  </si>
  <si>
    <t>Como parte del cumplimiento de la acción para esta actividad fue aplicar para UAEMC la autoevaluación  de estándares mínimos de SST como lo establece la resolución 0312 del 2019,  con lo cual se puedo conocer el porcentaje de cumplimiento, hallazgos y planes de acción orientados al mejoramiento del sistema de gestión  SST.  Se  consolido los datos  validez y confidencialidad de las respuestas,  de los requisitos de los estándares mínimos contemplados en la resolución 0312 de 2019, para la vigencia 2025.</t>
  </si>
  <si>
    <t>Dificulta para porder acceder a las regionales en tiempo y espacio que les permita conectarse a las capacitaciones y/o sencibilizaciones.
La baja participación impacta directamente la identificación temprana de condiciones de salud relacionadas con la exposición ocupacional, la mitigación de riesgos y el bienestar integral de los servidores, es importante promover la participación con los jefes y supervisores para que puedan participar más activamente.</t>
  </si>
  <si>
    <t>Se logro para el segundo trimestre como plan de acción, realizar un informe de análisis de los resultados sobre el diagnóstico de la encuesta de condiciones de salud de la vigencia 2025, que alcanzo una cobertura del 35% de encuestas válidas para el análisis de los resultados, con lo cual se establece estrategias de intervención, prevención y control temprana de condiciones de salud que estan relacionadas con la exposición ocupacional factores de riesgo mecánicos, psicosociales y ambientales en los servidores de la Entidad.
Se realiza informe para segundo trimestre de gestión de las actividades del cuidado de la salud fisica y mental de acuerdo al plan de trabajo 2026.</t>
  </si>
  <si>
    <t>Se logro como plan de acción para el primer trimestre en esta actividad propuesta, realizar un informe de análisis de los resultados sobre el diagnóstico de la encuesta de condiciones de salud de la vigencia 2025, que alcanzo una cobertura del 35% de encuestas válidas para el análisis de los resultados, con lo cual se establece estrategias de intervención, prevención y control temprana de condiciones de salud que estan relacionadas con la exposición ocupacional factores de riesgo mecánicos, psicosociales y ambientales en los servidores de la Entidad. 
 Fuente de publicación / documento soporte:
*Informe Ejecutivo Encuesta de Autoreporte de Condiciones de Salud  del 30 de marzo 2026
*Anexo del informe Ejecutivo: Informe de Encuesta de auto-reporte de Condiciones de Saludo 2025 realizado ARL Positiva
El propósito de la socialización fue presentar ante los directivos la caracterización de los factores de riesgo individuales, laborales y ambientales de los servidores registrados en la  encuesta de Auto reporte de Condiciones de Salud , con el fin de orientar la toma de decisiones frente a las estrategias de intervención, prevención y control en el marco de los Programas de Promoción y Prevención y del Sistema de Vigilancia Epidemiológica.
Fuente de publicación / documento soporte:
*Anexo Informe de Socializaciòn de resultados de encuesta autoreporte de condiciones de Salud 30 de junio.
Nota: Se subsanaron las observaciones realizadas para esta actividad en el reporte enviado correspondiente al trimestre I.</t>
  </si>
  <si>
    <t>La baja participación impacta directamente la identificación temprana de condiciones de salud relacionadas con la exposición ocupacional, la mitigación de riesgos y el bienestar integral de los servidores, es importante promover la participación con los jefes y supervisores para que puedan participar más activamente.</t>
  </si>
  <si>
    <t>Entre las acciones que permitieron  lograr la realización de la actividad correspondiente a un Informe de análisis de los resultados sobre el diagnóstico de condiciones de salud vigencia 2025, se destaca la herramienta tipo encuesta que facilitó consolidar información de las condiciones de salud de los servidores de la entidad y  avanzar en identificar signos y síntomas relevantes para el desempeño laboral, con el fin de generar acciones de prevención y promoción  de un ambiente saludable y ameno.
Como parte de las acciones orientadas a la socialización de los resultados sobre las condiciones de salud de los funcionarios de la Entidad a las partes interesadas, se Logró notificar recomendaciones médicas , a los jefes inmediatos en las regionales , para la toma de decisiones e implementación de acciones de fortalecimiento estrategias de intervención, prevención y control derivadas del diagnóstico.</t>
  </si>
  <si>
    <t xml:space="preserve">Se logro para el primer trimestre realizar un informe con las actividades de promoción y prevención en medicina laboral enfocado en los programas de vigilancia epidemiológica Cardiovascular y osteomuscular que incluye actividades de promoción de la salud y prevención con programas de vacunación, hábitos saludables, pausas activas, educación en salud y rehabilitación y reincorporación laboral.
 Fuente de publicación / documento soporte:
*Informe de Gestiòn Medicina Laboral
*Anexo Informe Gestiòn Desordenes Musculo Esquelèticos
Se logro para el segundo trimestre realizar un informe con las actividades de promoción y prevención en medicina laboral enfocado en los programas de vigilancia epidemiológica Cardiovascular y osteomuscular que incluye actividades de promoción de la salud y prevención con programas de vacunación, hábitos saludables, pausas activas, educación en salud, mesa de trabajo para revisar casos críticos, rehabilitación y reincorporación laboral.
 Fuente de publicación / documento soporte:
*Informe de Gestión Medicina Laboral Junio 2026
*Anexo Informe Gestión Desordenes Musculo Esqueléticos Junio 2026 
Nota:
Se subsano el requerimiento del primer trimestre, presentando el informe con las actividades realizadas de los PVE Cardiovascular y Osteomuscular. </t>
  </si>
  <si>
    <t xml:space="preserve">Debido al reporte casos sospechosos de tuberculosis  en la calle 92, genero retrazo en la ejecución de las actividades del plan de trabajo de SST. </t>
  </si>
  <si>
    <t>Entre las acciones que facilitaron el desarrollo del informe de gestión de medicina laboral que agrupa los PVE cardiovascular y osteomuscular es contar con un plan de Trabajo 2026 que está enfocado a promoción, prevención y el cuidado de la salud mediante las estrategias y actividades que son descritas en los informes y que fueron identificadas  de acuerdo a los factores de riesgos relacionados con las actividades laborales. 
Como parte de las acciones desarrolladas en el segundo trimestre como insumo para el informe de ejecución en la gestión para los PVE cardiovascular y osteomuscular fue la sensibilización de los colaboradores en la participación a nivel nacional a través de estrategias como Cuidatol que ayuda a incentivar la prevención y promoción del autocuidado con acciones que relacionan los PVE.</t>
  </si>
  <si>
    <t>Informes trimestrales sobre las actividades que incentiven en los funcionarios el cuidado de la salud física y mental. Primer trimestre asociadas a prevenir factores de riesgo psicosocial realizando sensibilizaciónes para control del estrés, de sobre carga laboral y manejo finanzas saludables. Segundo trimestre en cuanto al riesgo psicosocial se logro impactar los funcionarios que presentan factores de riesgo alto y muy alto en los sintomas derivados del estrés. Se logro cobertura para atención de los riesgos psicosocial en actividades de prevención de SPA, resolución de conflictos en el diseño de los protocolos de asiedad, burnot.
Fuente de verificación: Plan de Trabajo 2026 Atención Riesgo Psicosocial 
2.1 Informe trimestral de actividades de riesgo psicosocia
2.2 capacitación finanzas saludables 
2.3  Burnout Virtual
* Informe Ejecutivo Encuesta de Autoreporte de Condiciones de Salud  del 30 de marzo 2026
* Anexo del informe Ejecutivo: Informe de Encuesta de auto-reporte de Condiciones de Saludo 2025 realizado ARL Positiva
* Informe para segundo trimestre de gestión de las actividades del cuidado de la salud fisica y mental.
* Informe trimestral de actividades de riesgo psicosocial.
Nota: Se subsanaron las observaciones realizadas para esta actividad en el reporte enviado correspondiente al trimestre I, con los ajustes posteriores al informe del cuidado de la salud fisica y mental correspondiente al primer trimestre</t>
  </si>
  <si>
    <t xml:space="preserve">Se logro para el primer trimestre realizar un informe con la gestión sobre los accidentes de trabajo reportados en este periodo con el fin de tomar  acciones enfocadas en aspectos tales como:  identificación de causas, investigación de A.T , seguimiento, ejecución a las acciones correctivas y preventivas para control de la accidentalidad y dar cumplimiento a la normativa al respecto Ley 1652 de 2012 y Resoluciòn 1401 del 2007.
 Fuente de publicación / documento soporte:
*Informe de Seguimiento de Accidentalidad laboral primer trimestre. 
Se logro para el segundo trimestre realizar un informe con la gestión sobre los accidentes de trabajo reportados en este periodo con el fin de tomar  acciones enfocadas en aspectos tales como:  identificación de causas, investigación de A.T , seguimiento, ejecución a las acciones correctivas y preventivas para control de la accidentalidad y dar cumplimiento a la normativa al respecto Ley 1652 de 2012 y Resoluciòn 1401 del 2007.
 Fuente de publicación / documento soporte:
*Informe de Seguimiento de Accidentalidad laboral segundo trimestre.
Nota: Se subsanaron las observaciones realizadas para esta actividad en el reporte enviado correspondiente al trimestre I. </t>
  </si>
  <si>
    <t>Falta de reporte a tiempo por parte de los servidores en cuanto a accidentes o las incapacidades derivadas de los mismos.
Atrazo en la entrega de soportes por partre del servidor o la EPS tratante para culminar los repotes de A.T. en la entidad.</t>
  </si>
  <si>
    <t>Entre las acciones que se tomaran para lograr cumplimiento con la realización del informe de gestión de accidentalidad para el primer trimestre, es disponer de la plataforma Alissta,  que es una herramienta de la ARL Positiva, apoya el registro y consolidación de la información de accidentalidad laboral garantizando la integridad, consistencia y calidad de la información registrada. 
En el segundo trimestre de acuerdo a lo requisitos de las normativas de Seguridad y Salud en el Trabajo (SST),  que permite identificar fácil el registro, intervención, investigación de los accidentes de trabajo y planes de acción que permite generar estrategias de control  a los factores de riesgos que mas están incidiendo en la accidentalidad en la entidad.</t>
  </si>
  <si>
    <t>Se realizo el informe para el  primer trimestre que consolida  las actualizaciones de matrices de identificación de peligros y valoración de riesgos de acuerdo a lo establecido en Guía ETHG 21 Identificación de peligros, evaluación y valoración de riesgos y  el formato ETHF 139 Matriz identificación de peligros V2. En cuanto a los planes de prevención, preparación y respuesta ante emergencias se efectuaron para algunas sedes como se describe en el informe de gestiòn, mediante las visitas técnicas del asesor de la ARL Positiva e informes  suministrados por estos. 
Fuente de publicación / documento soporte:
* Informe de Gestión de Peligros y Valoración de Riesgos y Planes de emergencia Primer Trimestre 2026.
* Anexo formato ETHF 139 Matriz identificación de peligros V2 de la Sede Pasto  que fue actualizada 26/01/2026 
*Guia ETHG 21 Identificación de peligros, evaluación y valoración de riesgos de la UAEMC.
*Anexo Informe de actualización el plan de emergencia y contingencia de la sede Cali realizado el 23 de febrero 2026.
Se realizo el informe para el segundo trimestre correspondiente a las actualizaciones de matrices de identificación de peligros y valoración de riesgos de acuerdo a lo establecido en Guia ETHG 21 Identificación de peligros, evaluación y valoración de riesgos y  el formato ETHF 139 Matriz identificación de peligros V2. En cuanto a los planes de prevención, preparación y respuesta ante emergencias se realizó mediante las visitas técnicas del asesor de la ARL Positiva e informes  suministrados por estos. 
Fuente de publicación / documento soporte:
* Informe de Gestión de Peligros y Valoración de Riesgos y Planes de emergencia Segundo Trimestre 2026
* Anexo formato ETHF 139 Matriz identificación de peligros V2 de la sede Medellin actualizada 23/04/2026.
*Guia ETHG 21 Identificación de peligros, evaluación y valoración de riesgos
*Anexo Informe de actualización el plan de emergencia y contingencia de la sede Capurgana efectuado 05/06/2026.
Nota: Se subsano el requerimiento en esta actividad, realizando el informe de análisis estadístico de A.T  para el primer trimestre.</t>
  </si>
  <si>
    <t>Falta de recursos para validar en campo las condicines de seguridad que permitan generar las actualizaciones y/o creacion de las matrices y los planes de emergencias.
Falta de reportes por parte de las regionales frenta alos cambios estructurales de los CFM, aeropuertos en tiempo real.</t>
  </si>
  <si>
    <t xml:space="preserve">Entre las acciones realizadas para llevar a cabo el informe de actualización de matrices de peligros y valoración de riesgos y planes de emergencia para las diferentes sedes a nivel nacional, se encuentra el plan de trabajo del SG-SST 2026 y el cumplimiento de requisitos normativos como la Resolución de Estándares Mínimos 0312 del 2019 y decreto ley 1072 2015 los cuales contempla la actualización mínimo cada año para  matrices y planes de emergencia que tienen que realizar todas las organizaciones, máxime que con las actualizaciones se puede identificar nuevos peligros o validar controles implementados para mitigar los riesgos laborales.
En cumplimiento de los planes de acción se logro avanzar en el segundo trimestre con la actualización de las matrices de IPVR y planes de emergencia con respecto al trimestre anterior, debido a la facilidad de la herramienta el  formato ETHF 139 Matriz identificación de peligros V2, ya que permite la recolección y consolidación de la información para posterior análisis y generación de planes de acción. En cuanto a los planes de emergencia y contingencia, la plantilla suministrada por ARL Positiva, permite realizar una adecuado levantamiento de la información y análisis  de la vulnerabilidad de las sedes de la entidad frente a emergencias, para plantear  acciones frente a estas. </t>
  </si>
  <si>
    <t>Se realiza reporte de las actividades técnicas ejecutadas  relacionadas con los pasos que establece la resolución 40595 del 2022 “Metodología para el diseño, implementación y verificación de los Planes Estratégicos de Seguridad Vial ,“ plan de trabajo PESV 2026. 
Fuente de publicación / documento soporte:
*Informe Reportes Técnicos a la Ejecución del PESV 
1. Anexo: Informe de Auditoria PESV 2025
2.Plan de Formación PESV 2026
3.Registro de asistencia de Capacitación en Seguridad Vial “Súmate a la seguridad vial 27 de Febrero
4. Registro de divulgación de video Accidente y Siniestros viales para  el grupo de conductores y  coordinadores apoyo.
5. Borrador de Política de Seguridad Vial y  Política Comité de Seguridad Vial 
6. Copia de Reporte de Autogestión del Plan Estratégico de Seguridad Vial, ante el Ministerio de Trabajo 29 de abril.
7.Registro de Capacitación Manejo y Comportamiento Defensivo-Manejo Seguro-Técnicas 18 de junio
8.Divulgación de video Manejo Defensivo 5 de junio 
9.Elaboración y revisión de encuesta Diagnostica del PESV 30 de junio.</t>
  </si>
  <si>
    <t xml:space="preserve">Como parte de las acciones logradas para  apoyar técnicamente la ejecución del Plan de Seguridad Vial de la UAEMC, para este primer semestre 2026 se encuentra realizar una auditoría interna al avance del plan 2025, la cual facilitó establecer el plan de trabajo 2026 y generar estrategias en cuanto a formación en seguridad vial y actividades de sensibilización a los diferentes actores viales (peatones, ciclistas, conductores vehículo, motociclistas). Se avanzo como requisito normativo el auto reporte del PESV ante el Ministerio de Trabajo. </t>
  </si>
  <si>
    <t>Se realizó seguimiento al plan de trabajo definido para la integración de los sistemas que conforman el Sistema Integrado de Gestión (SIG), el cual fue revisado conjuntamente con el Oficial de Seguridad de la Información.
En cumplimiento del numeral 1. Diagnóstico y Planificación (Análisis de Contexto), se dio inicio a las actividades orientadas al autodiagnóstico de los sistemas de gestión que hacen parte del SIG, con el propósito de identificar su estado actual y nivel de madurez dentro de la Entidad. Durante las mesas de trabajo realizadas con los responsables designados por los gerentes de proceso, se identificó lo siguiente:
Sistema de Gestión de Seguridad de la Información: el Oficial de Seguridad de la Información se encuentra adelantando el diagnóstico y la evaluación del nivel de madurez del sistema en la Entidad.
Sistema de Gestión Ambiental y Sistema de Gestión de Seguridad y Salud en el Trabajo: los responsables designados por la Subdirección Administrativa y Financiera y la Subdirección de Talento Humano informaron que se encuentran desarrollando actividades de documentación y fortalecimiento de sus sistemas. No obstante, actualmente no cuentan con una herramienta que permita evidenciar de manera estructurada su estado de madurez.
Frente a esta situación, el Grupo de Desarrollo Organizacional elaboró matrices de diagnóstico alineadas con los requisitos de cada norma, con el fin de facilitar la evaluación del grado de implementación y avance de estos sistemas, así como la identificación de oportunidades de mejora para su integración al SIG (Documento Autodiagnóstico cumplimiento requisitos Norma ISO)</t>
  </si>
  <si>
    <t>Se realizaron las actividades de implementación de la vigencia 2025 del Plan Institucional de Archivos - PINAR, para una adecuada gestión documental en la Entidad</t>
  </si>
  <si>
    <t>Se realizó informe de implementación de las actividades ejecutas del Plan Institucional de Archivos - PINAR, para el primer semestre de la vigencia 2026. Obteniendo un avance para la vigencia con las siguientes actividades:
- Se capacitaron 443 servidores publicos y colaboradores.                                                                                                    
 -En el primer trimestre se aprobaron por Mesa Técnica de Calidad No. 09 de 2026, los siguientes documentos: 1. Creación del formato Acta de Traslado Documental 2. Actualización del Plan de Transferencias y Traslados Documentales 3. Actualización acta de Transferencia Documental primaria.                                                                                               
-Para el segundo trimestre se aprobaron por Mesa Técnica de Calidad No. 19 de 2026, los siguientes documentos: 1. Formato Único de Inventario Documental – FUID 2. AGDP.02 Procedimiento Envío de Transferencias Documentales Primarias y Traslados documentales v3.
- Se elaboró la actualización de la Política de Gestión Documental la cual se remitió a la Oficina Asesora de Planeación para su correspondiente revisión.</t>
  </si>
  <si>
    <t>En el marco del reporte correspondiente al II trimestre de la vigencia 2026, desde el proceso de Gestión Documental, amablemente se solicita a la Oficina Asesora de Planeación realizar la revisión de la actividad y del indicador asociado, con el propósito de garantizar su adecuada formulación y facilitar el cumplimiento efectivo de la meta establecida para la vigencia, dada la identificación de discrepancia entre los mismos y que el alcance del indicador no es el requerido para la vigencia.</t>
  </si>
  <si>
    <t xml:space="preserve">Se llevó a cabo la elaboración del informe, en el cual se indica que no fue posiblle suscribir  el convienio con el DNP debido a que esto implicaría depender de desarrollos, configuraciones y ciclos de evolución definidos por una entidad diferente. Dado esto se avanzó en el análisis de la viabilidad técnica y presupuestal para el fortalecimiento del gestor documental institucional, mediante mesas de trabajo interdisciplinarias que permitieron definir líneas de acción orientadas a un futuro proyecto de inversión o a la evaluación de soluciones tecnológicas que atiendan las necesidades de la gestión documental de la Entidad. Sin emabrgo, el proceso viene realizando actividades para la mejora continua y el fortalecimiento del Sistema de Gestión Documental orfeo 1. Ajuste para el módulo de modificaciones 2. Eliminación de firma o VoBo por parte del grupo financiero enlos formatos de terminación o liquidación de contratos 3. Inclusion de carpetas de ordenes de trajo y autos. </t>
  </si>
  <si>
    <t>El convenio no muestra viabilidad para su suscripción</t>
  </si>
  <si>
    <t>Elaboración de informe sobre el desarrollo de las actividades de implementación del  Sistema Integrado de Conservación - SIC del I semestre 2026.</t>
  </si>
  <si>
    <t>Se elaboró el informe de desarrollo y seguimiento de las actividades de implementación del Sistema Integrado de Conservación - SIC durante el I semestre de 2026, donde se registra el desarrollo de las siguientes actividades:  
-Realizar jornadas de transferencias de conocimiento a funcionarios y contratistas que administra los archivos de la entidad, en temas de conservación, manipulación, y sistemas de almacenamiento.
-Limpieza de instalaciones de archivo
-Revisión de instalaciones de seguridad
-Medición, registro y control permanente de humedad y temperatura
-Implementación del programa de almacenamiento y re-almacenamietno de unidades de conservación adecuadas y sus características que cumplen con los estándares de calidad establecidos por el AGN: unidades de Conservación (Carpetas), unidades de almacenamiento (Cajas).</t>
  </si>
  <si>
    <t>Elaboración y presentación de los informes regionales sobre  la gestión relevante  desarrollada durante el trimestre.</t>
  </si>
  <si>
    <t>Elaboración y presentación a la Dirección General de los informes regionales sobre  gestión Interinstitucional y Gobernanza, novedades, retos, avances, proyectos, optimización de Recursos, logros, propuestas y solicitudes, entre otros temas relevantes que son insumo para la toma de decisiones de la Alta Dirección en el marco del fortalecimiento institucional y la mejora continua.</t>
  </si>
  <si>
    <t>Durante el periodo comprendido entre abril y junio de 2026 se realizó el seguimiento permanente a la ejecución del Plan Anual de Adquisiciones de Bienes y Servicios (PAABS), mediante la solicitud de información a las dependencias responsables sobre el estado de los procesos contractuales programados y la remisión de alertas relacionadas con el cumplimiento de los cronogramas establecidos.
Con la información recopilada se consolidaron los reportes de seguimiento al PAABS, permitiendo identificar oportunamente el avance en la radicación de los procesos contractuales, apoyar la toma de decisiones y promover la implementación de acciones orientadas al cumplimiento de la planeación contractual de la Entidad en marco de las funciones a cargo del GIT Contratos</t>
  </si>
  <si>
    <t xml:space="preserve">Durante el segundo trimestre de la vigencia 2026 se realizaron jornadas de socialización dirigidas a los servidores y colaboradores de la Entidad sobre la elaboración de la Matriz de Riesgos y Garantías, así como del procedimiento de liquidación contractual, con el propósito de fortalecer los conocimientos técnicos, promover la correcta aplicación de los procedimientos del GIT Contratos y contribuir a una gestión contractual más eficiente y conforme con la normativa vigente.
Fuente de Verificación: Listados de Asistencia y presentaciones realizadas. </t>
  </si>
  <si>
    <t>Durante el periodo comprendido entre abril y junio de 2026 se dio cumplimiento a la actividad mediante la realización de dos (02) jornadas de socialización en temas relacionados con la elaboración de la Matriz de Riesgos y Garantías y el procedimiento de liquidación contractual, superando la meta inicialmente prevista para el trimestre.
Las jornadas estuvieron dirigidas a los servidores y colaboradores que intervienen en las etapas precontractual, contractual y poscontractual, con el propósito de fortalecer sus conocimientos técnicos, promover la aplicación uniforme de los lineamientos , apehender los nuevos procedimientos y la normatividad vigente, y contribuir a una gestión contractual más eficiente y con menor riesgo de errores en la estructuración y cierre de los procesos.</t>
  </si>
  <si>
    <t>Durante el segundo trimestre de la vigencia 2026 se elaboraron y presentaron los reportes de seguimiento a la radicación de los procesos contractuales programados en el Plan Anual de Adquisiciones de Bienes y Servicios (PAABS), efectuando el monitoreo periódico del cumplimiento de los cronogramas establecidos y la emisión de alertas oportunas a las dependencias responsables. Esta gestión permitió fortalecer el control y seguimiento a la planeación contractual, facilitando la adopción de acciones preventivas para mitigar posibles retrasos en el inicio de los procesos de contratación.
Fuente de verificación:  
*Reportes de seguimiento al PAABS.
*Correos electrónicos de seguimiento y emisión de alertas a las dependencias responsables.</t>
  </si>
  <si>
    <t xml:space="preserve">Se realizó la proyección de ingresos de la Entidad, para la vigencia 2026, con el fin de contar con una línea base de los recursos propios de la Entidad para la toma de decisiones.
Anexos de ejecución:  
*Informes ingresos SIIF marzo, abril y mayo 2026 
Ejecución Presupuestal Ingresos marzo, abril y mayo 2026 </t>
  </si>
  <si>
    <t xml:space="preserve">Se realizaron los reportes de los ingresos por recursos propios para los meses de marzo, abril y mayo de 2026, de conformidad con lo programado. 
Cada uno de los informes contiene los ingresos corrientes del mes reportado, el comparativo de los ingresos corrientes vs aforo 2026. </t>
  </si>
  <si>
    <t xml:space="preserve">Se realizaron las conciliaciones de recaudo por trámites y servicios migratorios, correspondientes a los meses de marzo, abril y mayo de 2026. 
Las conciliaciones que se efectuarin se realizacon comparando la informaciòn registrada en el sistema misional Platinum vs la Entidad financiera.
Cada uno de los informes presentados contiene los tramites por regionales de acuerdo a la conciliación de trámites por las tarifas y multas y tramite por concepto. </t>
  </si>
  <si>
    <t xml:space="preserve">Se realizaron las conciliación periódicas de recaudo por trámites y servicios migratorios mediante del comparativo de la informaciòn registrada en el sistema misional Platinum vs la Entidad financiera.
1. Conciliación Trámites Regionales marzo, abril y mayo 2026 
2. I nforme de Ingresos Detallado marzo, abril y mayo 2026 </t>
  </si>
  <si>
    <t>Para el segundo trimestre de 2026 se elaboró y remitió el informe de ejecución presupuestal, el cual presenta el comportamiento del presupuesto asignado a la Entidad y el avance de su ejecución durante el periodo evaluado. El informe incluye la desagregación por fuentes de financiación, el estado de ejecución de las apropiaciones, así como el seguimiento a las reservas presupuestales constituidas, proporcionando información financiera oportuna, confiable y pertinente para su socialización ante la Dirección y la Secretaría General. Este insumo facilita el análisis de la gestión presupuestal y contribuye a la toma de decisiones por parte de la Alta Dirección, en el marco del fortalecimiento del proceso financiero.</t>
  </si>
  <si>
    <t>Se remitio informe de ejecucion presupuestal del proceso de gestion financiera.
Anexos adjuntos en la carpeta compartida:
*  Informe Gestión Financiera</t>
  </si>
  <si>
    <t xml:space="preserve">Se emitieron las alertas tempranas a los supervisores de contratos mediante memorando informado a través de correo electrónico.
Anexos adjuntos en la carpeta compartida:
*  - ALERTA PRESUPUESTAL MARZO I Y II
      - ALERTA PRESUPUESTAL ABRIL
      - ALERTA PRESUPUESTAL MAYO
</t>
  </si>
  <si>
    <t>Durante el segundo trimestre de 2026 se dio cumplimiento a la actividad mediante el envío de alertas tempranas a los supervisores y Gerentes de proceso, a través de correo electrónico, acompañadas del memorando debidamente radicado. En dichas comunicaciones se informó el porcentaje de ejecución presupuestal alcanzado por cada dependencia, con el propósito de fortalecer el seguimiento, promover la gestión oportuna de los recursos y facilitar la adopción de acciones preventivas que contribuyan al cumplimiento de las metas institucionales. En el periodo se remitieron tres (3) alertas presupuestales, correspondientes a los meses de marzo, abril y mayo, las cuales incluyeron el seguimiento a las reservas presupuestales constituidas de la vigencia 2025.</t>
  </si>
  <si>
    <t>Se remitieron los reportes de ejecución presupuestal mediante para la gestión y seguimiento por parte de los supervisores de los procesos contractuales.
Anexos adjuntos en la carpeta compartida:
*  -1.  REPORTE EJECUCION PRESUPUESTAL MARZO
 1.1. Ejecucion Presupuestal Desagregada marzo 2026
2. REPORTE EJECUCION PRESUPUESTAL ABRIL
2.1. Ejecucion Presupuestal Desagregada abril 2026
3. REPORTE EJECUCION PRESUPUESTAL MAYO
3.1 Ejecucion Presupuestal Desagregada mayo 2026</t>
  </si>
  <si>
    <t>En el segundo trimestre de 2026 se elaboraron y presentaron los reportes de seguimiento a la ejecución presupuestal correspondientes a los meses de marzo, abril y mayo, los cuales fueron remitidos a las partes interesadas internas y externas de la Entidad. Estos reportes consolidan el estado de ejecución del presupuesto, permiten evaluar el comportamiento de los recursos financieros durante la vigencia y constituyen una herramienta de seguimiento y control que fortalece la toma de decisiones, la planeación institucional y el cumplimiento de los principios de transparencia y oportunidad en la gestión presupuestal.</t>
  </si>
  <si>
    <t xml:space="preserve">Durante el segundo trimestre de la vigencia 2026 se realizaron estudios de seguridad a la infraestructura física y a funcionarios de la Entidad mediante visitas presenciales, con el propósito de verificar las condiciones de seguridad, identificar vulnerabilidades y evaluar los riesgos asociados a las instalaciones, bienes institucionales y personal. Como resultado de estas actividades se formularon recomendaciones y medidas de mitigación orientadas a fortalecer los controles de seguridad, prevenir la materialización de riesgos y suministrar insumos técnicos para la toma de decisiones en materia de protección de la infraestructura física y del talento humano. </t>
  </si>
  <si>
    <t xml:space="preserve">Durante el periodo comprendido entre abril y junio de 2026 se realizaron estudios de seguridad mediante visitas presenciales a la infraestructura física y a los lugares asociados con funcionarios de la Entidad, con el fin de verificar las condiciones de seguridad, identificar vulnerabilidades y evaluar los factores de riesgo que pudieran afectar la integridad de las personas y la protección de los bienes institucionales.
Como resultado de las visitas se elaboraron los respectivos informes técnicos, en los cuales se consignaron los hallazgos, observaciones y recomendaciones orientadas al fortalecimiento de las medidas de seguridad y a la implementación de acciones preventivas para reducir la probabilidad de materialización de riesgos, constituyéndose en un insumo para la toma de decisiones en materia de seguridad. </t>
  </si>
  <si>
    <t>Se realizó el seguimiento y control a la ejecución del Plan de Austeridad del Gasto de la Entidad durante el primer trimestre, verificando el cumplimiento de las estrategias y metas de eficiencia administrativa. 
Desde la SAF se Consolido  (100%): Recopilación  de la matriz de austeridad financiera del primer trimestre junto con las evidencias de las áreas.</t>
  </si>
  <si>
    <t>Desde la Subdirección Administrativa y Financiera, se consolidó la información técnica y sus respectivos soportes en la matriz institucional, articulando la gestión con las áreas responsables. Posteriormente, el documento fue remitido a la Oficina de Control Interno para su correspondiente seguimiento, validación y evaluación independiente. Finalmente, se gestionó ante el área de Comunicaciones la publicación oficial del informe en la página web institucional, garantizando la transparencia y la socialización ante las partes interesadas.</t>
  </si>
  <si>
    <t xml:space="preserve">Se elaboró el informe de Austeridad del gasto para el segundo trimestre de 2026, con el registro del comportamiento de los rubros a cargo de la Subdirección Administrativa y Financiera.
Se valido los costos de los arriendos para las oficinas 207, 212, 301, 401, 402, 403, 404. 
</t>
  </si>
  <si>
    <t>Desde el GIT de Administrativa se realizó el seguimiento de los rubros que se encuentran a cargo de la Subdirección Administrativa y Financiera, específicamente los componentes de servicios públicos, consumos de papel y consumo de combustible, arrendamientos del II trimestre 2026 en comparativa con el II trimestre de 2025.</t>
  </si>
  <si>
    <t>Se llevaron a cabo sensibilizaciones y socializaciones sobre la gestión de inventarios en la Entidad, dirigidas a los funcionarios a nivel nacional con el fin de incrementar sus competencias en la materia, para un adecuado manejo de los bienes y recursos a cargo.</t>
  </si>
  <si>
    <t xml:space="preserve">En el segundo trimestre de la vigencia 2026, se realizaron dos (2) sensibilizaciones y/o capacitaciones del manejo de Reintegros, traslados e inventarios individuales, dirigidos a todos los funcionarios de  Migración Colombia,. 
La convocatoria se realizò por medio de piezas graficas publicadas y enviadas al correo corporativo mediante la campaña "PONTE AL DÍA" y se llevaron a cabo los días 2 y 4 de junio de 2026. </t>
  </si>
  <si>
    <t>Dando continuidad a las actividades definidas en el plan de trabajo de la vigencia 2026, durante el segundo trimestre se realizó seguimiento a la implementación del Sistema de Gestión Ambiental en la Entidad. Se verificó el avance de las acciones programadas, el cumplimiento de los compromisos adquiridos por los procesos y la implementación de los lineamientos ambientales establecidos.
Asimismo, se identificaron oportunidades de mejora y necesidades de fortalecimiento en los diferentes componentes de la gestión ambiental, permitiendo orientar acciones de control y seguimiento que contribuyen al cumplimiento de los objetivos ambientales institucionales y a la mejora continua del desempeño ambiental.</t>
  </si>
  <si>
    <t>Durante el segundo trimestre de 2026 se avanzó en la formulación de la estrategia para la implementación de la Política de Gestión Ambiental, tomando como base el análisis de la información recopilada y el diagnóstico del estado actual de la Entidad en materia ambiental. Este ejercicio permitió identificar fortalezas, brechas y oportunidades de mejora relacionadas con la gestión ambiental institucional.
Como resultado, se estructuraron líneas de acción orientadas a fortalecer la implementación de la política, establecer mecanismos de seguimiento y facilitar su posterior evaluación, promoviendo la articulación de los procesos institucionales con los objetivos ambientales definidos por la Entidad. La adopción de la política esta prevista para el mes de julio.</t>
  </si>
  <si>
    <t xml:space="preserve">En el marco de las acciones orientadas al fortalecimiento de la gestión ambiental institucional, durante el segundo trimestre de 2026 se adelantó la recopilación, consolidación y análisis de la información requerida para la elaboración del Inventario Organizacional de Emisiones de Gases de Efecto Invernadero correspondiente a la vigencia 2025.
Este ejercicio permitió identificar las principales fuentes de emisión asociadas al desarrollo de la gestión institucional y establecer una línea base para la formulación de acciones encaminadas a la reducción de la huella de carbono. Adicionalmente, se fortalecieron los mecanismos de reporte y validación de información ambiental, contribuyendo a la mejora del seguimiento y control de los indicadores de sostenibilidad de la Entidad.
</t>
  </si>
  <si>
    <t>Dando continuidad a las estrategias de educación y cultura ambiental institucional, durante el segundo trimestre de 2026 se desarrollaron actividades de socialización y sensibilización dirigidas a los funcionarios a nivel nacional, mediante la elaboración y difusión de piezas gráficas a través de los canales institucionales de comunicación.
Las campañas divulgadas permitieron promover buenas prácticas ambientales relacionadas con el uso eficiente de los recursos, la gestión integral de residuos y la sostenibilidad institucional, fortaleciendo el conocimiento y la apropiación de los lineamientos ambientales por parte de los servidores de la Entidad.</t>
  </si>
  <si>
    <t>Durante el segundo trimestre de 2026 se adelantaron acciones encaminadas a la integración del Sistema de Gestión Ambiental al Sistema Integrado de Gestión de la Entidad, dando cumplimiento a los requisitos normativos aplicables y a los lineamientos establecidos en la Norma Técnica ISO 14001. Se elaboraron y presentaron:  PGA- Plan de gestion ambiental,   PIGA- plan integral de gestion ambiental, Informe huella de carbono, matriz de impactos ambientales, de acuerdo a la ejecución del SGA y la norma ISO14001.               Adicionalmente se esta trabajando con la oficina de planecion, para la integración del Sistema de Gestión Ambiental al SIG formulado,  el cual se encuentra liderado por la oficina asesora de planeación</t>
  </si>
  <si>
    <t>Se desarrollaron actividades de socialización y sensibilización en materia de Gestión Ambiental dirigidas a los funcionarios de la Entidad a nivel nacional, mediante la elaboración y difusión de piezas gráficas a través de los canales institucionales de comunicación. Este esfuerzo permitió fortalecer el conocimiento y la apropiación de buenas prácticas ambientales entre los servidores, promoviendo una mayor conciencia sobre el uso eficiente de los recursos, la gestión integral de residuos y el cumplimiento de los lineamientos ambientales institucionales.
Soportes:
-Piezas gráficas publicadas en Ponte al Día.
-Correos electrónicos de difusión a funcionarios a nivel nacional.</t>
  </si>
  <si>
    <t>Se elaboró la estrategia para la implementación de la Política de Gestión Ambiental, a partir del diagnóstico del estado actual de la Entidad en materia ambiental, identificando fortalezas, oportunidades de mejora y necesidades de gestión. Este ejercicio permitió establecer líneas de acción orientadas al fortalecimiento del desempeño ambiental institucional, así como definir mecanismos para el seguimiento y la evaluación de la implementación de la política, promoviendo la mejora continua y el cumplimiento de los compromisos ambientales de la Entidad.
Soportes: Estrategia de implementación de la Política de Gestión Ambiental.</t>
  </si>
  <si>
    <t>Se elaboró el Inventario Organizacional de Emisiones de Gases de Efecto Invernadero (Huella de Carbono), a partir del análisis de las variables asociadas al desarrollo de la gestión institucional durante la vigencia 2025. Este ejercicio permitió identificar las principales fuentes de emisión de gases de efecto invernadero generadas por la Entidad, así como establecer una línea base para la formulación de acciones estratégicas orientadas a la reducción de su impacto ambiental y al fortalecimiento de la gestión institucional frente al cambio climático.
Soportes: Inventario Organizacional de Emisiones de Gases de Efecto Invernadero (Huella de Carbono).</t>
  </si>
  <si>
    <t>Se realizó seguimiento a la implementación del Sistema de Gestión Ambiental, de conformidad con el plan de trabajo establecido para la vigencia 2026, con el fin de verificar el avance de las actividades programadas, identificar oportunidades de mejora y fortalecer el cumplimiento de los lineamientos ambientales adoptados por la entidad. Este ejercicio permitió dar continuidad a las acciones orientadas al mejoramiento del desempeño ambiental institucional y al cumplimiento de los objetivos definidos en materia de sostenibilidad.
Soportes: Informes de Gestión Ambiental.</t>
  </si>
  <si>
    <t>Se desarrollaron acciones orientadas a la integración del Sistema de Gestión Ambiental al Sistema Integrado de Gestión de la Entidad, mediante la formulación y actualización de instrumentos de planificación, evaluación y control ambiental, en cumplimiento de la normatividad vigente y los requisitos de la Norma Técnica ISO 14001. Este trabajo permitió fortalecer la gestión ambiental institucional, establecer mecanismos para la identificación y evaluación de impactos ambientales, determinar la huella de carbono de la Entidad y garantizar la articulación de la gestión ambiental con los demás procesos institucionales, promoviendo la mejora continua del desempeño ambiental.
Soportes:
-PGA - Plan de Gestión Ambiental.
-PIGA - Plan Institucional de Gestión Ambiental.
-Informe de Huella de Carbono.
-Matriz de Aspectos e Impactos Ambientales.</t>
  </si>
  <si>
    <t>Se ejecutaron mesas de trabajo con la Subdirección de Verificaciones y Subdirección de Control Migratorio  relacionadas con el plan de acción de la Política de Prevención del Daño Antijurídico, obteniendo como resultado: En la  mesa de trabajo de fecha 12 de junio de 2026 se informó por parte de la Subdirección de Verificaciones en relación con la actividad 1, el desarrolló de  capacitaciones a las  regionales  y  la actualización de la guía de procedimiento administrativo sancionatorio incluyendo su segunda instancia, así como en la actividad 2 Jornadas de socialización a sujetos de verificación sobre normatividad migratoria (se anexa en el link documento Política de Prevención Subdirección de Verificaciones el cual contiene el informe presentado vía correo electrónico.)
Así mismo, en mesa de trabajo con fecha 12 de junio de 2026 con la Subdirección de Control Migratorio, se adelantaron las actividades relacionadas con el diagnóstico de intercambio de información (Convenios): Se discutieron dificultades en el acceso a bases de datos que han derivado en demandas por reparación directa. Se resaltó la gestión con JEP y REDAM, mientras que con SIOPER (Policía Nacional) se mantienen impedimentos técnicos antiguos (desde 1985) que la entidad externa no puede eliminar unilateralmente. Se programará una mesa de trabajo para dar continuidad a las actividades con el compromiso de remisión de soportes para trazar línea de trabajo. De otra parte y en relación a los lineamientos Jurídicos, se analizó la discrecionalidad en ingresos y la inadmisión, enfatizando la exigencia de soportes reales. Asimismo, se debatió el manejo de información reservada de terceros, concluyendo que Migración actúa como usuario.
De otra parte y en relación con las actividades  en procesos judiciales en materia laboral en los cuales migración colombia actua en calidad de  demandado, se solicitó el acompañamiento y asesoría en mesas de trabajo a la Agencia Nacional de Defensa Jurídica del Estado y Departamento Administrativo de Función Pública. (Se anexa soporte en el link relacionado) en espera de respuesta.</t>
  </si>
  <si>
    <t>Se llevó a cabo la revisión de los procesos a cargo de la Entidad, registrados en la plataforma E-Kogui, correspondientes al segundo trimestre de la vigencia 2026.
Evidencia: Reportes de Información General de Procesos Judiciales de la Entidad - Activos de abril, mayo y junio.</t>
  </si>
  <si>
    <t>Se implementaron las acciones necesarias para garantizar el fortalecimiento de la confiabilidad, integridad y seguridad de la información del Grupo de Gestión de Cobro Coactivo mediante la consolidación y depuración de los registros provenientes de archivos digitalizados y bases de datos existentes, permitiendo una gestión más eficiente y un adecuado seguimiento al estado de los procesos de cobro.
Evidencias: Reporte de Gestión de Cobro Coactivo del segundo trimestre, lista de chequeo, Registro y control de las obligaciones enviadas por gestión de cobro coactivo, Resolución 3031 de 2026, formato solicitud de desarrollo tecnológico y procedimiento AGJP.08 Registro y Control de las Obligaciones Enviadas para Gestión de Cobro a la OAJ (Versión 4)</t>
  </si>
  <si>
    <t>En el marco del fortalecimiento de la gestión integral de cartera, se implementaron ajustes al procedimiento AGJP.08 Registro y Control de las Obligaciones Enviadas para Gestión de Cobro a la OAJ (Versión 4), permitiendo validar 572 posibles obligaciones, de las cuales 423 fueron registradas para cobro, 109 se devolvieron por incumplimiento de requisitos y 40 fueron descartadas al evidenciarse el pago de la obligación.
De manera articulada con la Oficina de Tecnologías de la Información y el Grupo de Archivo y Correspondencia, se avanzó en la estructuración del expediente electrónico de cobro coactivo en ORFEO, definiendo requerimientos funcionales, rutas de operación y perfiles de usuario para fortalecer la gestión documental, la trazabilidad y el control de los procesos.
Asimismo, se realizó la depuración de la información de cartera, ajustando registros con pagos efectuados y corrigiendo inconsistencias contables, además de impulsar el cierre formal de procesos finalizados y gestionar herramientas que permitan optimizar el registro de pagos y mejorar la atención a la ciudadanía.
Con base en la información consolidada, se priorizaron las acciones de recuperación de cartera conforme a la capacidad operativa disponible. Finalmente, mediante la Resolución No. 3031 del 26 de junio de 2026, se adoptó la nueva reglamentación para la gestión integral de cartera, fortaleciendo los criterios de análisis, clasificación y administración de las obligaciones a favor de Migración Colombia.</t>
  </si>
  <si>
    <t>Se llevó a cabo la verificación de 2.373 registros de deuda activos, priorizando 845 procesos que cumplen los requisitos, además, se adoptó el Formato AGJF.44 Plan de Trabajo v1.
Evidencias: Formato AGJF.44 Plan de Trabajo v1</t>
  </si>
  <si>
    <t>Se dio continuidad a las actuaciones administrativas definidas para el segundo trimestre, fortaleciendo la planeación y el seguimiento del proceso mediante la implementación del Formato AGJF.44 Plan de Trabajo v1, como herramienta para registrar la trazabilidad del análisis de cartera, la priorización de actividades y la asignación de responsabilidades al equipo de trabajo.
Asimismo, en el marco del desarrollo de la gestión de cobro coactivo, se verificaron 2.373 registros de deuda activos contenidos en la Matriz de Gestión y Seguimiento de Cartera v4, priorizando 845 procesos que cumplen los requisitos para depuración contable o remisión de la obligación, los cuales se encuentran en revisión técnica previa a su presentación ante el Comité de Normalización de Cartera.</t>
  </si>
  <si>
    <t>Se adelantó la primera fase del estudio técnico de la cartera en cobro para la depuración contable de las obligaciones correspondientes a los títulos que cumplen con los requisitos establecidos en el decreto 445 de 2017 y las disposiciones normativas internas, para su presentación ante el comité de normalización de cartera y la respectiva toma de decisiones.
evidencias: estudio de costos para depuración contable de cartera de difícil cobro UAEMC e Informe revisión procesos de cobro coactivo</t>
  </si>
  <si>
    <t>Se elaboró el estudio de costos para la depuración contable de cartera que presenta dificultad de cobro, al igual, se elaboró el estudio para la depuración contable de las obligaciones en cobro, a partir del análisis y revisión técnica de los 2.373 registros de deuda activos, contenidos en el AGJF.24 Formato Matriz de Gestión y Seguimiento de Cartera v4, priorizando la revisión de 845 procesos que cumplen los requisitos para depuración contable o remisión de la obligación. Actualmente, estos expedientes se encuentran en fase de validación documental y jurídica, previa a su presentación ante el Comité de Normalización de Cartera.</t>
  </si>
  <si>
    <t>Se desarrollaron dos capacitaciones, en materia de juzgamiento disciplinario interno, realizada a los funcionarios  adscritos a la Regional El Dorado y a la Regional Antioquia, el 06 y 12 de mayo de 2026. 
Fuente de Verificación:
-Presentación proyectada durante capacitación en materia de juzgamiento disciplinario interno.
-Grabación de la capacitación en materia de juzgamiento disciplinario.
-Listados de asistencia</t>
  </si>
  <si>
    <t>Se realizó una capacitación el día 06 de mayo de 2026, en materia de juzgamiento disciplinario interno, dirigida a los directivos, coordinadores, supervisores y líderes de procesos misionales de la Regional Antioquia-Chocó, orientada a fortalecer los conocimientos y competencias frente a la prevención e identificación de las conductas con mayor incidencia disciplinaria en la Entidad, como: Incumplimiento de un deber (Numerales 1 y 3 artículo 38 de la ley 1952 de 2019).
Adicionalmente, dada la articulación entre procesos para las buenas prácticas de la gestión, se adelantó la capacitación programa con la regional el El Dorado teniendo en cuenta el principio de oportunidad que se generó al ser programada por la Subdirección de Control Interno Disciplinario de forma presencial, por lo cual, el día 12 de mayo de 2026 se desarrolló una jornada conjunta de capacitación dirigida a los directivos, coordinadores, supervisores y líderes de procesos misionales de la Regional Eldorado orientada en fortalecer los conocimientos y competencias frente a la prevención e identificación de las conductas con mayor incidencia disciplinaria en la Entidad, como: Faltas que coinciden con las descripciones típicas de la ley penal (Artículo 65 de la ley 1952 de 2019)</t>
  </si>
  <si>
    <t>Atendiendo el plan de acción  de la Política de Prevención del Daño Antijurídico de la Entidad adoptada para las vigencias 2026-2027 a través de Resolucion 5121 de 26 de diciembre de 2025, se realizaron mesas de trabajo con la Subdirección de Verificaciones y Subdirección de Control Migratorio. Asi mismo se elevaron requerimientos a la Agencia Nacional de Defensa Jurídica del Estado y Departamento Administrativo de la Función pública con miras a solicitar asesoría y acompañamiento en relación a los procesos en materia laboral y relacionados en el plan de acción. 
Evidencias: Actas de reuniones, comunicado solicitud de acompañamiento ANDJE, plan de Prevención de Daño Antijurídico, listados y links de capacitaciones en temas administrativos sancionatorios, actualización de la Guía MVG.12 procedimiento administrativo sancionatorio, comunicado soliCItud asesoría DAFP</t>
  </si>
  <si>
    <t xml:space="preserve">Se realizaron cinco (5) capacitaciones en  temas de la Ley disciplinaria, para lo cual se cuenta con el listado de asistencia.
Fuente de verificación: Listado de asistencia a las capacitaciones.  </t>
  </si>
  <si>
    <t>Publicación campaña ABC Disciplinario, a través de correo electrónico institucional "Ponte al Día". 
Fuente de verificación: Campaña realizada a través de Ponte al Día.</t>
  </si>
  <si>
    <t xml:space="preserve">Para este trimestre con el apoyo de la Oficina de Comunicaciones, se realizó la publicación de un tip o mensaje, relacionado con la campaña ABC Disciplinario, mediante correo electrónico (Ponte al Día), a nivel nacional, publicada durante el mes de junio, con el fin de prevenir y sensibilizar sobre el desarrollo adecuado de la gestión y los actos de corrupción a todos los funcionarios de la Entidad. </t>
  </si>
  <si>
    <t>En general se observa un alto compomiso del nivel regional reflejado principalmente en el recaudo que se está generando directamente en las Regionales con respecto a las sanciones impuestas, generando que la cantidad de resoluciones en estado ejecutoriado y sin pago sean menores. Esto genera un impacto positivo no solo en términos de económicos, sino en la disminución sustancial del desgaste adminsitrativo propio de la gestión de cobro posterior, permitiendo una mejor dispocisión del recurso humano y físico con el que contamos actualmente. Teniendo en cuenta lo anterior, a pesar de no encontrarse incluido en la medicion establecida a través de los lineamientos, se otorgarán entre 1 y 3 puntos a las regionales que han reportado pagos superiores al 20%, 50% y 60% de multas impuestas incluidas en el reporte objeto de evaluación, los cuales se cuantificaron e incluyeron de manera justificada y descriptiva para cada Regional.                                                                                                                             En cuanto al envío de procesos, se requiere mejorar los tiempos de envío, para lo cual se les recuerda que no requiere realizar la primera gestión persuasiva contenida en la Circular 050 de 2019, la cual fue derogada por la Resolución No. 3031 de 2026, y que adelantar una adecuada gestión de notificaciones y el registro de ejecutoria en PLATINUM evita devoluciones mejorando la calificación en criterios de calidad y cumplimiento.</t>
  </si>
  <si>
    <t>Direcciones Regionales / Oficina Asesora Jurídica</t>
  </si>
  <si>
    <t xml:space="preserve">Se revisó la información correspondiente a los títulos ejecutivos generados a partir de las sanciones administrativas aplicadas en el territorio nacional, la cual fue cargada en la plataforma Orfeo de la Entidad, con el fin de establecer su oportunidad y criterios de calidad exigidos en la normatividad aplicable.
Sistema Documental Orfeo y Matriz de </t>
  </si>
  <si>
    <t xml:space="preserve">Se actualizó la Política de Equidad de Género, Étnica y Multicultural (ETHPI.03), alineándola con la normatividad vigente y los principios establecidos en la Directiva 01 de la Consejería Presidencial.
Actualmente, el documento se encuentra en fase de formalización. En la UAEMC, este ha sido revisado por, Asesora de la Dirección y especialista en temas de género. En consecuencia, y de acuerdo con los lineamientos de la Subdirección de Talento Humano, la validación técnica del documento fue realizada por dicha asesora, quien emitió las observaciones correspondientes.
Las observaciones formuladas fueron recibidas, analizadas, validadas e incorporadas en el documento. A la fecha, este fue remitido para aprobación final, por lo que se estima que durante el mes de agosto se formalice conjuntamente con la Oficina Asesora de Planeación y se adelante el proceso de divulgación institucional correspondiente. Como parte del procedimiento establecido, previo a su remisión a la Oficina Asesora de Planeación para su incorporación al Sistema de Gestión Documental, sin embargo previo a esto ha sido remitido a la Subdirectora de Talsento Humano con los ajustes solicitados por la asesora para aprobación final.
Fuente de verificación: Se debe registrar el documento que soporta el, avance registrado del 15%, el mismo debe ser diferente o contener información adicional al del primer trimestre. 
</t>
  </si>
  <si>
    <t xml:space="preserve">Trazabilidad de la solicitud de actualización de la actividad:
El documento correspondiente a la actualización de la Política de Equidad de Género, Étnica y Multicultural (ETHPI.03), remitido durante el segundo trimestre a la Asesora de la Dirección especialista en Género, fue revisado y devuelto el 2 de julio de 2026 con observaciones para ajuste. 
Las observaciones formuladas fueron analizadas e incorporadas en el documento. Y de acuerdo a solicitud de la Subdirectora de Talento Humano, el documento será devuelto para su revisión y aval y asi proceder con la formalización final. una vez se encuentre formalizado, se realizara la jornada de sensibilización y socialización de la actividad.
</t>
  </si>
  <si>
    <t>Se cumplió el 100 % de la meta programada para el segundo trimestre, mediante la ejecución y difusión de la campaña a nacional de sensibilización sobre prevención del acoso laboral, acoso sexual y violencias basadas en género. A través de publicaciones semanales en los canales institucionales especificamente los dias jueves en "Ponte al Día" en la Intranet, se fortaleció el conocimiento de los colaboradores de la UAEMC a nivel nacional, sobre la identificación de conductas constitutivas y no constitutivas de acoso, el reconocimiento de microviolencias, la construcción de espacios seguros, así como los roles y la normativa aplicable. 
Fuente de verificación: Piezas comunicativas y material psicoeducativo difundido a través de los canales institucionales durante el segundo trimestre "Ponte al día"; correo de remisión de material audiovisual para diseño y adaptación institucional.</t>
  </si>
  <si>
    <t xml:space="preserve">Se desarrollo la campaña a nacional de sensibilización sobre prevención del acoso laboral, acoso sexual y violencias basadas en género. A través de publicaciones semanales en los canales institucionales especificamente los dias jueves en "Ponte al Día" en la Intranet, psicoeducando a los colaboradores mediante contenido sobre: la identificación de conductas constitutivas y no constitutivas de acoso, el reconocimiento de microviolencias, la construcción de espacios seguros, así como los roles y la normativa aplicable. 
Para el III trimestre, se contempla la implementación de la estrategia puesto a puesto para sensibilizar, orientada a sensibilizar a los funcionarios en el marco de la prevención del acoso laboral, acoso sexual y las violencias basadas en género, promoviendo entornos laborales seguros, respetuosos e inclusivos. 
</t>
  </si>
  <si>
    <t>Se cumplió la actividad programada mediante la ejecución de dos jornadas de sensibilización sobre diversidad, inclusión e identidades de género, desarrolladas en articulación con el Ministerio de Igualdad y Equidad, logrando impactar a 344 participantes a nivel nacional. Estas acciones fortalecieron la promoción del respeto por la diversidad, la prevención de las violencias basadas en género y la construcción de entornos laborales más inclusivos en el marco del Plan Regional 2026.
Evidencias: Registro de asistencia, presentación, publicación en ponte al día y pieza comunicativa.</t>
  </si>
  <si>
    <t>En el marco de la visita de seguimiento realizada por el Ministerio del Trabajo, se gestionó la articulación institucional con la profesional responsable del programa Sello Equipares Empresarial, avanzando en el acercamiento técnico para evaluar su implementación en la Entidad como estrategia de fortalecimiento de la equidad de género, sin generar costos adicionales para la organización.
Esta gestión se adelanta considerando que, para la presente vigencia, no fue asignado presupuesto específico para el desarrollo de esta actividad ni para la ejecución del Plan de Acción de Género. Adicionalmente, se identificó que la implementación del programa durante la vigencia actual representa un costo superior a $200 millones, situación que impidió la suscripción de un acuerdo formal. 
No obstante, se continúan revisando mecanismos de articulación interinstitucional que permitan avanzar en esta iniciativa sin generar impactos presupuestales para la Entidad, a cero costo.</t>
  </si>
  <si>
    <t>En el marco de la articulación con el Programa de las Naciones Unidas para el Desarrollo (PNUD) y el Grupo de Seguridad y Salud en el Trabajo,nos informan que para la vigencia la implementación del Sello Eqyuipares Público,  tiene un costo aproximado de $248.000.000. Es importante señalar que, en vigencias anteriores, las entidades interesadas únicamente suscribían un acuerdo de intención sin costo para iniciar el proceso de implementación.
Lo anterior obedece a que la Unidad Administrativa Especial Migración Colombia, no cuenta, para la presente vigencia, con los recursos presupuestales requeridos por el Programa de las Naciones Unidas para el Desarrollo (PNUD) para acceder al proceso de implementación y certificación del Sello Equipares Público. Esta iniciativa, orientada al reconocimiento de buenas prácticas en materia de equidad de género y al fortalecimiento institucional bajo estándares internacionales, demanda una inversión que actualmente no se encuentra contemplada dentro de los recursos asignados al Plan de Acción de Género. En consecuencia, no fue posible avanzar en la suscripción del acuerdo correspondiente durante la vigencia; sin embargo, se continúan explorando alternativas de articulación y gestión que permitan proyectar su implementación en futuras vigencias.</t>
  </si>
  <si>
    <t xml:space="preserve">Se dio cumplimiento al 100% de la actividad programada, mediante el desarrollo de una jornada institucional de conmemoración del Día Internacional del Orgullo LGBTIQ+ en las regionales de la UAEMC. La actividad promovió espacios de reflexión y sensibilización sobre diversidad sexual, inclusión y no discriminación, a través de la socialización del cuento Azul para Existir, fortaleciendo el reconocimiento y respeto por las orientaciones sexuales e identidades de género diversas. Para su ejecución, el 11 de junio de 2026 se remitieron los lineamientos a los coordinadores regionales, garantizando la realización de la convocatoria y de la actividad conforme a lo programado. </t>
  </si>
  <si>
    <t>En el marco de la conmemoración del Día Internacional del Orgullo LGBTIQ+, se desarrolló una jornada institucional en todas las regionales de la Unidad Administrativa Especial Migración Colombia, orientada a visibilizar la importancia de la igualdad, la diversidad sexual y el respeto por la dignidad de las personas con orientaciones sexuales e identidades de género diversas. 
La actividad consistió en divulgar a todos los funcionarios de manera masiva el cuento "Azul para existir", además se le solicitó al mismo autor que enviara un material de audio tipo podcast como material de apoyo, en donde el mismo autor narra, una reflexión del porque del cuento, su importancia, y sensiblización. Se impacto a todas las regionales.
La actividad fue implementada de manera híbrida en todas las regionales, permitiendo que cada una desarrollara espacios de diálogo adaptados a sus dinámicas de trabajo. De manera complementaria, el 30 de junio de 2026 se realizó una jornada presencial en el Aeropuerto Internacional El Dorado, en la que participaron funcionarios de la sede, fortaleciendo el intercambio de experiencias y la sensibilización frente a la construcción de entornos laborales respetuosos, incluyentes y libres de discriminación
Registrar la fuente de verificación: Piezas comunicativas, Grabación podcats, correo difusión, registros fotograficos y registro de asistencia.</t>
  </si>
  <si>
    <t>En el marco del proceso de verificación y seguimiento, se consolidaron los resultados reportados por las regionales frente al cumplimiento de las actividades programadas para el segundo trimestre de la vigencia 2026 del Plan de Acción de Género.</t>
  </si>
  <si>
    <t>A partir de la validación de los soportes de las actividades realizadas, se evidenció un cumplimiento total de 12 regionales acorde con lo programado y con avances en línea con las metas definidas para el periodo evaluado y 1 con observaciones de mejora.
Así mismo, se identifican fortalezas en la articulación institucional, la ejecución oportuna de las actividades y la adecuada presentación de evidencias por parte de las regionales que cumplieron con el reporte. Sin embargo, se recomienda fortalecer la calidad, consistencia y trazabilidad de los soportes, así como garantizar la estandarización en los informes remitidos, con el fin de optimizar los procesos de seguimiento y evaluación.</t>
  </si>
  <si>
    <r>
      <t xml:space="preserve">Para el segundo trimestre se realizaron cinco (5) capacitaciones en temas del Código General Disciplinario, con el fin de fortalecer las competencias de los funcionarios y prevenir posibles faltas disciplinarias en la Entidad, las cuales se realizaron así:
</t>
    </r>
    <r>
      <rPr>
        <b/>
        <sz val="11"/>
        <color theme="1"/>
        <rFont val="Calibri"/>
        <family val="2"/>
        <scheme val="minor"/>
      </rPr>
      <t>1.</t>
    </r>
    <r>
      <rPr>
        <sz val="11"/>
        <color theme="1"/>
        <rFont val="Calibri"/>
        <family val="2"/>
        <scheme val="minor"/>
      </rPr>
      <t xml:space="preserve"> Regional Amazonas: 28 de abirl de 2026.
</t>
    </r>
    <r>
      <rPr>
        <b/>
        <sz val="11"/>
        <color theme="1"/>
        <rFont val="Calibri"/>
        <family val="2"/>
        <scheme val="minor"/>
      </rPr>
      <t>2.</t>
    </r>
    <r>
      <rPr>
        <sz val="11"/>
        <color theme="1"/>
        <rFont val="Calibri"/>
        <family val="2"/>
        <scheme val="minor"/>
      </rPr>
      <t xml:space="preserve"> Regional Antioquia: 06 de mayo de 2026.
</t>
    </r>
    <r>
      <rPr>
        <b/>
        <sz val="11"/>
        <color theme="1"/>
        <rFont val="Calibri"/>
        <family val="2"/>
        <scheme val="minor"/>
      </rPr>
      <t>3.</t>
    </r>
    <r>
      <rPr>
        <sz val="11"/>
        <color theme="1"/>
        <rFont val="Calibri"/>
        <family val="2"/>
        <scheme val="minor"/>
      </rPr>
      <t xml:space="preserve"> Regional Aeropuerto El Dorado: 12 de mayo de     2026. 
</t>
    </r>
    <r>
      <rPr>
        <b/>
        <sz val="11"/>
        <color theme="1"/>
        <rFont val="Calibri"/>
        <family val="2"/>
        <scheme val="minor"/>
      </rPr>
      <t xml:space="preserve">4. </t>
    </r>
    <r>
      <rPr>
        <sz val="11"/>
        <color theme="1"/>
        <rFont val="Calibri"/>
        <family val="2"/>
        <scheme val="minor"/>
      </rPr>
      <t xml:space="preserve">Regional Atlántico: 27 de mayo de 2026.
</t>
    </r>
    <r>
      <rPr>
        <b/>
        <sz val="11"/>
        <color theme="1"/>
        <rFont val="Calibri"/>
        <family val="2"/>
        <scheme val="minor"/>
      </rPr>
      <t>5.</t>
    </r>
    <r>
      <rPr>
        <sz val="11"/>
        <color theme="1"/>
        <rFont val="Calibri"/>
        <family val="2"/>
        <scheme val="minor"/>
      </rPr>
      <t xml:space="preserve"> Regional Eje Cafetero: 30 de junio de 2026. </t>
    </r>
  </si>
  <si>
    <t>Durante el segundo trimestre se gestionaron y desarrollaron dos (2) actividades en el marco del enfoque de prevención de violencias basadas en género e inclusión y diversidad:
Sensibilización: Charla inclusión indentidades de género, LGBTIQ+.
Con el objetivo de generar sensibilizacion y conciencia acerca de las diferentes identidades y orientaciones sexuales, con el fin de promover la inclusion y socialización.
Tipo de actividad: Presencial en regional aeropuerto del dorado.
Fecha 30 de junio 2026, de 10:00am a 12:00am
Población impactada: 15 personas 
Charla: Equidad, diversidad e inclusión través del enfoque de orientaciones sexuales e identidades de género no hegemónicas del CONPES 4147 – Política Pública Nacional LGBTIQ+" con  el objetivo de  profundizar la comprensión de las personas sobre los conceptos básicos del enfoque de orientaciones sexuales e identidades de género no hegemónicas (OSIGNH) como forma de valorar la diversidad y aumentar la inclusión en tanto que aspecto central de la Política Pública Nacional LGBTIQ+, el día 19 de mayo en modalidasd virtual, cpn el profesional Joshua Samuel Pimiento Montoya, profesional especializado de la Dirección para la Garantía de los Derechos de la Población LGBTIQ+, Viceministerio de Diversidades del Ministerio de Igualdad y Equidad. 
Tipo de actividad: Modalidad Virtual. cpn un numero de impactados a nivel nacional de 329 participantes.
Estas acciones fueron articuladas desde el Grupo de Seguridad y Salud en el Trabajo (SG-SST), en el marco del Plan Regional vigencia 2026 - segundo trimestre, y en coordinación con el Ministerio de Igualdad y Equidad.
Las actividades fueron ejecutadas entre los días  mayo 19 y 5 de junio de 2026.
Se debe ajustar, atendiendo las observaciones registradas en el espacio de logro.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</si>
</sst>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Calibri"/>
      <family val="2"/>
      <scheme val="minor"/>
    </font>
    <font>
      <sz val="10"/>
      <name val="Calibri"/>
      <family val="2"/>
      <scheme val="minor"/>
    </font>
    <font>
      <b/>
      <sz val="10"/>
      <color theme="1"/>
      <name val="Calibri"/>
      <family val="2"/>
      <scheme val="minor"/>
    </font>
    <font>
      <b/>
      <sz val="10"/>
      <name val="Calibri"/>
      <family val="2"/>
      <scheme val="minor"/>
    </font>
    <font>
      <b/>
      <sz val="10"/>
      <color theme="0"/>
      <name val="Calibri"/>
      <family val="2"/>
      <scheme val="minor"/>
    </font>
    <font>
      <sz val="11"/>
      <name val="Calibri"/>
      <family val="2"/>
      <scheme val="minor"/>
    </font>
    <font>
      <sz val="10"/>
      <color theme="1"/>
      <name val="Arial"/>
      <family val="2"/>
    </font>
    <font>
      <b/>
      <sz val="10"/>
      <color theme="1"/>
      <name val="Arial"/>
      <family val="2"/>
    </font>
    <font>
      <b/>
      <sz val="10"/>
      <color rgb="FFFF0000"/>
      <name val="Calibri"/>
      <family val="2"/>
      <scheme val="minor"/>
    </font>
    <font>
      <b/>
      <sz val="11"/>
      <color rgb="FFFF0000"/>
      <name val="Calibri"/>
      <family val="2"/>
      <scheme val="minor"/>
    </font>
    <font>
      <b/>
      <sz val="8"/>
      <color theme="0"/>
      <name val="Calibri"/>
      <family val="2"/>
      <scheme val="minor"/>
    </font>
    <font>
      <b/>
      <i/>
      <sz val="14"/>
      <color theme="4" tint="-0.499984740745262"/>
      <name val="Calibri"/>
      <family val="2"/>
      <scheme val="minor"/>
    </font>
    <font>
      <sz val="9"/>
      <color indexed="81"/>
      <name val="Tahoma"/>
      <family val="2"/>
    </font>
    <font>
      <sz val="10"/>
      <color rgb="FF000000"/>
      <name val="Tahoma"/>
      <family val="2"/>
    </font>
    <font>
      <sz val="10"/>
      <color rgb="FF000000"/>
      <name val="Calibri"/>
      <family val="2"/>
    </font>
    <font>
      <sz val="10"/>
      <color rgb="FF000000"/>
      <name val="Calibri"/>
      <family val="2"/>
      <scheme val="minor"/>
    </font>
    <font>
      <b/>
      <sz val="9"/>
      <color indexed="81"/>
      <name val="Tahoma"/>
      <family val="2"/>
    </font>
    <font>
      <sz val="11"/>
      <color rgb="FF000000"/>
      <name val="Calibri"/>
      <family val="2"/>
    </font>
    <font>
      <sz val="10"/>
      <color rgb="FFFF0000"/>
      <name val="Calibri"/>
      <family val="2"/>
      <scheme val="minor"/>
    </font>
    <font>
      <i/>
      <sz val="10"/>
      <name val="Calibri"/>
      <family val="2"/>
      <scheme val="minor"/>
    </font>
    <font>
      <i/>
      <sz val="10"/>
      <color theme="1"/>
      <name val="Calibri"/>
      <family val="2"/>
      <scheme val="minor"/>
    </font>
    <font>
      <sz val="10"/>
      <color rgb="FF0070C0"/>
      <name val="Calibri"/>
      <family val="2"/>
      <scheme val="minor"/>
    </font>
    <font>
      <i/>
      <sz val="10"/>
      <color rgb="FF0070C0"/>
      <name val="Calibri"/>
      <family val="2"/>
      <scheme val="minor"/>
    </font>
    <font>
      <i/>
      <sz val="10"/>
      <color theme="9"/>
      <name val="Calibri"/>
      <family val="2"/>
      <scheme val="minor"/>
    </font>
    <font>
      <sz val="10"/>
      <color theme="9"/>
      <name val="Calibri"/>
      <family val="2"/>
      <scheme val="minor"/>
    </font>
    <font>
      <sz val="10"/>
      <color rgb="FF222222"/>
      <name val="Calibri"/>
      <family val="2"/>
      <scheme val="minor"/>
    </font>
    <font>
      <b/>
      <sz val="10"/>
      <color rgb="FF00B0F0"/>
      <name val="Calibri"/>
      <family val="2"/>
      <scheme val="minor"/>
    </font>
    <font>
      <b/>
      <sz val="11"/>
      <color rgb="FF0070C0"/>
      <name val="Calibri"/>
      <family val="2"/>
      <scheme val="minor"/>
    </font>
    <font>
      <b/>
      <i/>
      <sz val="11"/>
      <color theme="1"/>
      <name val="Calibri"/>
      <family val="2"/>
      <scheme val="minor"/>
    </font>
    <font>
      <i/>
      <sz val="11"/>
      <color rgb="FF0070C0"/>
      <name val="Calibri"/>
      <family val="2"/>
      <scheme val="minor"/>
    </font>
    <font>
      <b/>
      <sz val="11"/>
      <name val="Calibri"/>
      <family val="2"/>
      <scheme val="minor"/>
    </font>
    <font>
      <sz val="8"/>
      <name val="Calibri"/>
      <family val="2"/>
      <scheme val="minor"/>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D8EEC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rgb="FF008080"/>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rgb="FF01674F"/>
        <bgColor indexed="64"/>
      </patternFill>
    </fill>
    <fill>
      <patternFill patternType="solid">
        <fgColor rgb="FF008600"/>
        <bgColor indexed="64"/>
      </patternFill>
    </fill>
    <fill>
      <patternFill patternType="solid">
        <fgColor theme="9" tint="-0.249977111117893"/>
        <bgColor indexed="64"/>
      </patternFill>
    </fill>
    <fill>
      <patternFill patternType="solid">
        <fgColor rgb="FF363650"/>
        <bgColor indexed="64"/>
      </patternFill>
    </fill>
    <fill>
      <patternFill patternType="solid">
        <fgColor theme="0"/>
        <bgColor theme="0"/>
      </patternFill>
    </fill>
    <fill>
      <patternFill patternType="solid">
        <fgColor theme="3" tint="-0.249977111117893"/>
        <bgColor indexed="64"/>
      </patternFill>
    </fill>
    <fill>
      <patternFill patternType="solid">
        <fgColor rgb="FF5A7C69"/>
        <bgColor indexed="64"/>
      </patternFill>
    </fill>
    <fill>
      <patternFill patternType="solid">
        <fgColor rgb="FF007456"/>
        <bgColor indexed="64"/>
      </patternFill>
    </fill>
    <fill>
      <patternFill patternType="solid">
        <fgColor theme="9" tint="-0.499984740745262"/>
        <bgColor indexed="64"/>
      </patternFill>
    </fill>
    <fill>
      <patternFill patternType="solid">
        <fgColor rgb="FF420042"/>
        <bgColor indexed="64"/>
      </patternFill>
    </fill>
    <fill>
      <patternFill patternType="solid">
        <fgColor rgb="FF044860"/>
        <bgColor indexed="64"/>
      </patternFill>
    </fill>
    <fill>
      <patternFill patternType="solid">
        <fgColor theme="3" tint="0.79998168889431442"/>
        <bgColor indexed="64"/>
      </patternFill>
    </fill>
    <fill>
      <patternFill patternType="solid">
        <fgColor rgb="FFFFE7FF"/>
        <bgColor indexed="64"/>
      </patternFill>
    </fill>
    <fill>
      <patternFill patternType="solid">
        <fgColor rgb="FFFFE5FF"/>
        <bgColor indexed="64"/>
      </patternFill>
    </fill>
    <fill>
      <patternFill patternType="solid">
        <fgColor rgb="FFFFEFFF"/>
        <bgColor indexed="64"/>
      </patternFill>
    </fill>
  </fills>
  <borders count="7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style="thin">
        <color indexed="64"/>
      </right>
      <top/>
      <bottom style="medium">
        <color indexed="64"/>
      </bottom>
      <diagonal/>
    </border>
    <border>
      <left/>
      <right style="thin">
        <color rgb="FF000000"/>
      </right>
      <top/>
      <bottom style="medium">
        <color indexed="64"/>
      </bottom>
      <diagonal/>
    </border>
    <border>
      <left/>
      <right style="thin">
        <color indexed="64"/>
      </right>
      <top style="medium">
        <color indexed="64"/>
      </top>
      <bottom style="thin">
        <color indexed="64"/>
      </bottom>
      <diagonal/>
    </border>
    <border>
      <left style="thin">
        <color rgb="FF000000"/>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rgb="FF000000"/>
      </right>
      <top/>
      <bottom style="medium">
        <color indexed="64"/>
      </bottom>
      <diagonal/>
    </border>
    <border>
      <left style="medium">
        <color indexed="64"/>
      </left>
      <right style="thin">
        <color rgb="FF000000"/>
      </right>
      <top style="thin">
        <color indexed="64"/>
      </top>
      <bottom style="medium">
        <color indexed="64"/>
      </bottom>
      <diagonal/>
    </border>
    <border>
      <left style="thin">
        <color rgb="FF000000"/>
      </left>
      <right style="thin">
        <color rgb="FF000000"/>
      </right>
      <top style="thin">
        <color indexed="64"/>
      </top>
      <bottom style="medium">
        <color indexed="64"/>
      </bottom>
      <diagonal/>
    </border>
    <border>
      <left style="thin">
        <color rgb="FF000000"/>
      </left>
      <right style="medium">
        <color indexed="64"/>
      </right>
      <top style="thin">
        <color indexed="64"/>
      </top>
      <bottom style="medium">
        <color indexed="64"/>
      </bottom>
      <diagonal/>
    </border>
    <border>
      <left style="thin">
        <color rgb="FF000000"/>
      </left>
      <right style="thin">
        <color indexed="64"/>
      </right>
      <top style="thin">
        <color indexed="64"/>
      </top>
      <bottom style="medium">
        <color indexed="64"/>
      </bottom>
      <diagonal/>
    </border>
    <border>
      <left/>
      <right style="thin">
        <color rgb="FF000000"/>
      </right>
      <top style="thin">
        <color indexed="64"/>
      </top>
      <bottom style="medium">
        <color indexed="64"/>
      </bottom>
      <diagonal/>
    </border>
    <border>
      <left style="medium">
        <color indexed="64"/>
      </left>
      <right style="thin">
        <color rgb="FF000000"/>
      </right>
      <top/>
      <bottom/>
      <diagonal/>
    </border>
    <border>
      <left style="thin">
        <color rgb="FF000000"/>
      </left>
      <right style="thin">
        <color rgb="FF000000"/>
      </right>
      <top style="thin">
        <color indexed="64"/>
      </top>
      <bottom/>
      <diagonal/>
    </border>
    <border>
      <left style="medium">
        <color indexed="64"/>
      </left>
      <right style="thin">
        <color rgb="FF000000"/>
      </right>
      <top style="thin">
        <color indexed="64"/>
      </top>
      <bottom/>
      <diagonal/>
    </border>
    <border>
      <left style="thin">
        <color rgb="FF000000"/>
      </left>
      <right style="medium">
        <color indexed="64"/>
      </right>
      <top style="thin">
        <color indexed="64"/>
      </top>
      <bottom/>
      <diagonal/>
    </border>
    <border>
      <left/>
      <right style="thin">
        <color rgb="FF000000"/>
      </right>
      <top/>
      <bottom/>
      <diagonal/>
    </border>
    <border>
      <left style="thin">
        <color rgb="FF000000"/>
      </left>
      <right style="thin">
        <color rgb="FF000000"/>
      </right>
      <top/>
      <bottom/>
      <diagonal/>
    </border>
    <border>
      <left/>
      <right style="medium">
        <color indexed="64"/>
      </right>
      <top/>
      <bottom/>
      <diagonal/>
    </border>
    <border>
      <left style="medium">
        <color indexed="64"/>
      </left>
      <right style="thin">
        <color indexed="64"/>
      </right>
      <top/>
      <bottom style="thin">
        <color indexed="64"/>
      </bottom>
      <diagonal/>
    </border>
    <border>
      <left/>
      <right/>
      <top style="medium">
        <color indexed="64"/>
      </top>
      <bottom/>
      <diagonal/>
    </border>
    <border>
      <left style="thin">
        <color rgb="FF000000"/>
      </left>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424">
    <xf numFmtId="0" fontId="0" fillId="0" borderId="0" xfId="0"/>
    <xf numFmtId="0" fontId="19"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23" fillId="0" borderId="0" xfId="0" applyFont="1" applyAlignment="1">
      <alignment horizontal="center" vertical="center"/>
    </xf>
    <xf numFmtId="0" fontId="19" fillId="33" borderId="0" xfId="0" applyFont="1" applyFill="1" applyAlignment="1">
      <alignment vertical="center"/>
    </xf>
    <xf numFmtId="0" fontId="19" fillId="33" borderId="0" xfId="0" applyFont="1" applyFill="1" applyAlignment="1">
      <alignment horizontal="center" vertical="center"/>
    </xf>
    <xf numFmtId="0" fontId="19" fillId="33" borderId="0" xfId="0" applyFont="1" applyFill="1" applyAlignment="1">
      <alignment horizontal="left" vertical="center"/>
    </xf>
    <xf numFmtId="0" fontId="23" fillId="33" borderId="0" xfId="0" applyFont="1" applyFill="1" applyAlignment="1">
      <alignment horizontal="center" vertical="center"/>
    </xf>
    <xf numFmtId="0" fontId="21" fillId="33" borderId="0" xfId="0" applyFont="1" applyFill="1" applyAlignment="1">
      <alignment horizontal="center" vertical="center"/>
    </xf>
    <xf numFmtId="0" fontId="22" fillId="33" borderId="0" xfId="0" applyFont="1" applyFill="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xf numFmtId="0" fontId="0" fillId="0" borderId="0" xfId="0" applyAlignment="1">
      <alignment horizontal="center" vertical="center"/>
    </xf>
    <xf numFmtId="0" fontId="0" fillId="33" borderId="0" xfId="0" applyFill="1" applyAlignment="1">
      <alignment horizontal="center" vertical="center"/>
    </xf>
    <xf numFmtId="0" fontId="0" fillId="33" borderId="0" xfId="0" applyFill="1" applyAlignment="1">
      <alignment vertical="top"/>
    </xf>
    <xf numFmtId="0" fontId="0" fillId="0" borderId="0" xfId="0" applyAlignment="1">
      <alignment vertical="top"/>
    </xf>
    <xf numFmtId="0" fontId="0" fillId="33" borderId="0" xfId="0" applyFill="1" applyAlignment="1">
      <alignment vertical="center"/>
    </xf>
    <xf numFmtId="0" fontId="16" fillId="33" borderId="0" xfId="0" applyFont="1" applyFill="1" applyAlignment="1">
      <alignment horizontal="center" vertical="center"/>
    </xf>
    <xf numFmtId="0" fontId="0" fillId="0" borderId="0" xfId="0" applyAlignment="1">
      <alignment vertical="center"/>
    </xf>
    <xf numFmtId="0" fontId="16" fillId="0" borderId="0" xfId="0" applyFont="1" applyAlignment="1">
      <alignment horizontal="center" vertical="center"/>
    </xf>
    <xf numFmtId="0" fontId="19" fillId="0" borderId="17" xfId="0" applyFont="1" applyBorder="1" applyAlignment="1">
      <alignment vertical="center"/>
    </xf>
    <xf numFmtId="0" fontId="19" fillId="0" borderId="25" xfId="0" applyFont="1" applyBorder="1" applyAlignment="1">
      <alignment vertical="center"/>
    </xf>
    <xf numFmtId="164" fontId="13" fillId="40" borderId="41" xfId="0" applyNumberFormat="1" applyFont="1" applyFill="1" applyBorder="1" applyAlignment="1">
      <alignment horizontal="center" vertical="center"/>
    </xf>
    <xf numFmtId="0" fontId="13" fillId="37" borderId="43" xfId="0" applyFont="1" applyFill="1" applyBorder="1" applyAlignment="1">
      <alignment horizontal="center" vertical="center" wrapText="1"/>
    </xf>
    <xf numFmtId="0" fontId="13" fillId="37" borderId="22" xfId="0" applyFont="1" applyFill="1" applyBorder="1" applyAlignment="1">
      <alignment horizontal="center" vertical="center" wrapText="1"/>
    </xf>
    <xf numFmtId="0" fontId="16" fillId="41" borderId="13" xfId="0" applyFont="1" applyFill="1" applyBorder="1" applyAlignment="1" applyProtection="1">
      <alignment horizontal="center" vertical="center" wrapText="1"/>
      <protection locked="0"/>
    </xf>
    <xf numFmtId="0" fontId="0" fillId="38" borderId="13" xfId="0" applyFill="1" applyBorder="1" applyAlignment="1" applyProtection="1">
      <alignment vertical="center" wrapText="1"/>
      <protection locked="0"/>
    </xf>
    <xf numFmtId="0" fontId="13" fillId="37" borderId="44" xfId="0" applyFont="1" applyFill="1" applyBorder="1" applyAlignment="1">
      <alignment horizontal="center" vertical="center" wrapText="1"/>
    </xf>
    <xf numFmtId="1" fontId="16" fillId="36" borderId="11" xfId="0" applyNumberFormat="1" applyFont="1" applyFill="1" applyBorder="1" applyAlignment="1">
      <alignment horizontal="center" vertical="center"/>
    </xf>
    <xf numFmtId="0" fontId="19" fillId="0" borderId="42" xfId="0" applyFont="1" applyBorder="1" applyAlignment="1">
      <alignment vertical="top" wrapText="1"/>
    </xf>
    <xf numFmtId="0" fontId="19" fillId="0" borderId="49" xfId="0" applyFont="1" applyBorder="1" applyAlignment="1">
      <alignment vertical="top" wrapText="1"/>
    </xf>
    <xf numFmtId="0" fontId="19" fillId="0" borderId="50" xfId="0" applyFont="1" applyBorder="1" applyAlignment="1">
      <alignment vertical="top" wrapText="1"/>
    </xf>
    <xf numFmtId="0" fontId="19" fillId="0" borderId="18" xfId="0" applyFont="1" applyBorder="1" applyAlignment="1">
      <alignment vertical="center" wrapText="1"/>
    </xf>
    <xf numFmtId="0" fontId="0" fillId="0" borderId="50" xfId="0" applyBorder="1" applyAlignment="1">
      <alignment horizontal="center" vertical="top"/>
    </xf>
    <xf numFmtId="0" fontId="20" fillId="0" borderId="51" xfId="0" applyFont="1" applyBorder="1" applyAlignment="1">
      <alignment horizontal="left" vertical="top" wrapText="1"/>
    </xf>
    <xf numFmtId="9" fontId="20" fillId="0" borderId="42" xfId="0" applyNumberFormat="1" applyFont="1" applyBorder="1" applyAlignment="1">
      <alignment horizontal="left" vertical="top" wrapText="1"/>
    </xf>
    <xf numFmtId="0" fontId="19" fillId="0" borderId="22" xfId="0" applyFont="1" applyBorder="1" applyAlignment="1">
      <alignment horizontal="left" vertical="top" wrapText="1"/>
    </xf>
    <xf numFmtId="0" fontId="20" fillId="0" borderId="26" xfId="0" applyFont="1" applyBorder="1" applyAlignment="1">
      <alignment horizontal="left" vertical="top" wrapText="1"/>
    </xf>
    <xf numFmtId="0" fontId="19" fillId="0" borderId="45" xfId="0" applyFont="1" applyBorder="1" applyAlignment="1">
      <alignment horizontal="left" vertical="top" wrapText="1"/>
    </xf>
    <xf numFmtId="0" fontId="27" fillId="34" borderId="43" xfId="0" applyFont="1" applyFill="1" applyBorder="1" applyAlignment="1">
      <alignment horizontal="center" vertical="top" wrapText="1"/>
    </xf>
    <xf numFmtId="0" fontId="19" fillId="0" borderId="43" xfId="0" applyFont="1" applyBorder="1" applyAlignment="1">
      <alignment vertical="top" wrapText="1"/>
    </xf>
    <xf numFmtId="0" fontId="19" fillId="0" borderId="22" xfId="0" applyFont="1" applyBorder="1" applyAlignment="1">
      <alignment vertical="top" wrapText="1"/>
    </xf>
    <xf numFmtId="0" fontId="19" fillId="0" borderId="45" xfId="0" applyFont="1" applyBorder="1" applyAlignment="1">
      <alignment vertical="top" wrapText="1"/>
    </xf>
    <xf numFmtId="0" fontId="28" fillId="35" borderId="22" xfId="0" applyFont="1" applyFill="1" applyBorder="1" applyAlignment="1">
      <alignment horizontal="center" vertical="top" wrapText="1"/>
    </xf>
    <xf numFmtId="0" fontId="19" fillId="0" borderId="44" xfId="0" applyFont="1" applyBorder="1" applyAlignment="1">
      <alignment vertical="top" wrapText="1"/>
    </xf>
    <xf numFmtId="0" fontId="13" fillId="43" borderId="46" xfId="0" applyFont="1" applyFill="1" applyBorder="1" applyAlignment="1">
      <alignment horizontal="center" vertical="center" wrapText="1"/>
    </xf>
    <xf numFmtId="0" fontId="13" fillId="43" borderId="22" xfId="0" applyFont="1" applyFill="1" applyBorder="1" applyAlignment="1">
      <alignment horizontal="center" vertical="center" wrapText="1"/>
    </xf>
    <xf numFmtId="0" fontId="13" fillId="43" borderId="44" xfId="0" applyFont="1" applyFill="1" applyBorder="1" applyAlignment="1">
      <alignment horizontal="center" vertical="center" wrapText="1"/>
    </xf>
    <xf numFmtId="0" fontId="13" fillId="42" borderId="52" xfId="0" applyFont="1" applyFill="1" applyBorder="1" applyAlignment="1">
      <alignment horizontal="center" vertical="center" wrapText="1"/>
    </xf>
    <xf numFmtId="0" fontId="13" fillId="42" borderId="53" xfId="0" applyFont="1" applyFill="1" applyBorder="1" applyAlignment="1">
      <alignment horizontal="center" vertical="center" wrapText="1"/>
    </xf>
    <xf numFmtId="0" fontId="13" fillId="42" borderId="54" xfId="0" applyFont="1" applyFill="1" applyBorder="1" applyAlignment="1">
      <alignment horizontal="center" vertical="center" wrapText="1"/>
    </xf>
    <xf numFmtId="0" fontId="19" fillId="41" borderId="10" xfId="0" applyFont="1" applyFill="1" applyBorder="1" applyAlignment="1">
      <alignment horizontal="center" vertical="center" wrapText="1"/>
    </xf>
    <xf numFmtId="0" fontId="13" fillId="39" borderId="52" xfId="0" applyFont="1" applyFill="1" applyBorder="1" applyAlignment="1">
      <alignment horizontal="center" vertical="center" wrapText="1"/>
    </xf>
    <xf numFmtId="0" fontId="13" fillId="39" borderId="53" xfId="0" applyFont="1" applyFill="1" applyBorder="1" applyAlignment="1">
      <alignment horizontal="center" vertical="center" wrapText="1"/>
    </xf>
    <xf numFmtId="0" fontId="13" fillId="39" borderId="55" xfId="0" applyFont="1" applyFill="1" applyBorder="1" applyAlignment="1">
      <alignment horizontal="center" vertical="center" wrapText="1"/>
    </xf>
    <xf numFmtId="0" fontId="23" fillId="39" borderId="56" xfId="0" applyFont="1" applyFill="1" applyBorder="1" applyAlignment="1">
      <alignment horizontal="center" vertical="center" wrapText="1"/>
    </xf>
    <xf numFmtId="0" fontId="23" fillId="39" borderId="53" xfId="0" applyFont="1" applyFill="1" applyBorder="1" applyAlignment="1">
      <alignment horizontal="center" vertical="center" wrapText="1"/>
    </xf>
    <xf numFmtId="0" fontId="13" fillId="39" borderId="39" xfId="0" applyFont="1" applyFill="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0" xfId="0" applyFont="1" applyBorder="1" applyAlignment="1">
      <alignment horizontal="center" vertical="center" wrapText="1"/>
    </xf>
    <xf numFmtId="0" fontId="25" fillId="0" borderId="38" xfId="0" applyFont="1" applyBorder="1" applyAlignment="1" applyProtection="1">
      <alignment horizontal="center" vertical="center" wrapText="1"/>
      <protection locked="0"/>
    </xf>
    <xf numFmtId="0" fontId="25" fillId="0" borderId="39" xfId="0" applyFont="1" applyBorder="1" applyAlignment="1" applyProtection="1">
      <alignment horizontal="center" vertical="center" wrapText="1"/>
      <protection locked="0"/>
    </xf>
    <xf numFmtId="0" fontId="19" fillId="0" borderId="10" xfId="0" applyFont="1" applyBorder="1" applyAlignment="1">
      <alignment horizontal="center" vertical="center" wrapText="1"/>
    </xf>
    <xf numFmtId="0" fontId="13" fillId="40" borderId="58" xfId="0" applyFont="1" applyFill="1" applyBorder="1" applyAlignment="1">
      <alignment horizontal="center" vertical="center" wrapText="1"/>
    </xf>
    <xf numFmtId="0" fontId="13" fillId="42" borderId="59" xfId="0" applyFont="1" applyFill="1" applyBorder="1" applyAlignment="1">
      <alignment horizontal="center" vertical="center" wrapText="1"/>
    </xf>
    <xf numFmtId="0" fontId="13" fillId="42" borderId="58" xfId="0" applyFont="1" applyFill="1" applyBorder="1" applyAlignment="1">
      <alignment horizontal="center" vertical="center" wrapText="1"/>
    </xf>
    <xf numFmtId="0" fontId="13" fillId="42" borderId="60" xfId="0" applyFont="1" applyFill="1" applyBorder="1" applyAlignment="1">
      <alignment horizontal="center" vertical="center" wrapText="1"/>
    </xf>
    <xf numFmtId="0" fontId="19" fillId="0" borderId="13" xfId="0" applyFont="1" applyBorder="1" applyAlignment="1">
      <alignment horizontal="center" vertical="center" wrapText="1"/>
    </xf>
    <xf numFmtId="0" fontId="13" fillId="44" borderId="61" xfId="0" applyFont="1" applyFill="1" applyBorder="1" applyAlignment="1">
      <alignment horizontal="center" vertical="center" wrapText="1"/>
    </xf>
    <xf numFmtId="0" fontId="13" fillId="44" borderId="63" xfId="0" applyFont="1" applyFill="1" applyBorder="1" applyAlignment="1">
      <alignment horizontal="center" vertical="center" wrapText="1"/>
    </xf>
    <xf numFmtId="0" fontId="19" fillId="0" borderId="17" xfId="0" applyFont="1" applyBorder="1" applyAlignment="1">
      <alignment vertical="center" wrapText="1"/>
    </xf>
    <xf numFmtId="0" fontId="13" fillId="40" borderId="59" xfId="0" applyFont="1" applyFill="1" applyBorder="1" applyAlignment="1">
      <alignment horizontal="center" vertical="center" wrapText="1"/>
    </xf>
    <xf numFmtId="0" fontId="13" fillId="40" borderId="60" xfId="0" applyFont="1" applyFill="1" applyBorder="1" applyAlignment="1">
      <alignment horizontal="center" vertical="center" wrapText="1"/>
    </xf>
    <xf numFmtId="0" fontId="0" fillId="38" borderId="13" xfId="0" applyFill="1" applyBorder="1" applyAlignment="1" applyProtection="1">
      <alignment horizontal="center" vertical="center" wrapText="1"/>
      <protection locked="0"/>
    </xf>
    <xf numFmtId="0" fontId="19" fillId="33" borderId="0" xfId="0" applyFont="1" applyFill="1" applyAlignment="1">
      <alignment horizontal="center" vertical="top"/>
    </xf>
    <xf numFmtId="0" fontId="19" fillId="0" borderId="0" xfId="0" applyFont="1" applyAlignment="1">
      <alignment horizontal="center" vertical="top"/>
    </xf>
    <xf numFmtId="0" fontId="13" fillId="47" borderId="57" xfId="0" applyFont="1" applyFill="1" applyBorder="1" applyAlignment="1">
      <alignment horizontal="center" vertical="center" wrapText="1"/>
    </xf>
    <xf numFmtId="0" fontId="13" fillId="47" borderId="62" xfId="0" applyFont="1" applyFill="1" applyBorder="1" applyAlignment="1">
      <alignment horizontal="center" vertical="center" wrapText="1"/>
    </xf>
    <xf numFmtId="0" fontId="23" fillId="48" borderId="19" xfId="0" applyFont="1" applyFill="1" applyBorder="1" applyAlignment="1">
      <alignment horizontal="center" vertical="center" wrapText="1"/>
    </xf>
    <xf numFmtId="1" fontId="20" fillId="0" borderId="13" xfId="0" applyNumberFormat="1" applyFont="1" applyBorder="1" applyAlignment="1">
      <alignment horizontal="center" vertical="center" wrapText="1"/>
    </xf>
    <xf numFmtId="0" fontId="23" fillId="48" borderId="15"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19" fillId="0" borderId="10" xfId="0" applyFont="1" applyBorder="1" applyAlignment="1">
      <alignment horizontal="justify" vertical="center" wrapText="1"/>
    </xf>
    <xf numFmtId="0" fontId="20" fillId="0" borderId="10" xfId="0" applyFont="1" applyBorder="1" applyAlignment="1">
      <alignment horizontal="justify" vertical="center" wrapText="1"/>
    </xf>
    <xf numFmtId="1" fontId="20" fillId="0" borderId="10" xfId="0" applyNumberFormat="1" applyFont="1" applyBorder="1" applyAlignment="1">
      <alignment horizontal="center" vertical="center" wrapText="1"/>
    </xf>
    <xf numFmtId="0" fontId="23" fillId="48" borderId="16" xfId="0" applyFont="1" applyFill="1" applyBorder="1" applyAlignment="1">
      <alignment horizontal="center" vertical="center" wrapText="1"/>
    </xf>
    <xf numFmtId="0" fontId="19" fillId="33" borderId="10" xfId="0" applyFont="1" applyFill="1" applyBorder="1" applyAlignment="1">
      <alignment horizontal="center" vertical="center" wrapText="1"/>
    </xf>
    <xf numFmtId="0" fontId="19" fillId="46" borderId="10" xfId="0" applyFont="1" applyFill="1" applyBorder="1" applyAlignment="1">
      <alignment horizontal="center" vertical="center" wrapText="1"/>
    </xf>
    <xf numFmtId="0" fontId="19" fillId="0" borderId="10" xfId="0" applyFont="1" applyBorder="1" applyAlignment="1">
      <alignment horizontal="center" vertical="center"/>
    </xf>
    <xf numFmtId="1" fontId="19" fillId="0" borderId="10" xfId="0" applyNumberFormat="1" applyFont="1" applyBorder="1" applyAlignment="1">
      <alignment horizontal="center" vertical="center" wrapText="1"/>
    </xf>
    <xf numFmtId="9" fontId="19" fillId="0" borderId="10" xfId="0" applyNumberFormat="1" applyFont="1" applyBorder="1" applyAlignment="1">
      <alignment horizontal="center" vertical="center" wrapText="1"/>
    </xf>
    <xf numFmtId="0" fontId="20" fillId="0" borderId="13" xfId="0" applyFont="1" applyBorder="1" applyAlignment="1">
      <alignment horizontal="justify" vertical="center" wrapText="1"/>
    </xf>
    <xf numFmtId="0" fontId="20" fillId="0" borderId="15" xfId="0" applyFont="1" applyBorder="1" applyAlignment="1">
      <alignment horizontal="justify" vertical="center" wrapText="1"/>
    </xf>
    <xf numFmtId="0" fontId="19" fillId="0" borderId="15" xfId="0" applyFont="1" applyBorder="1" applyAlignment="1">
      <alignment horizontal="justify" vertical="center" wrapText="1"/>
    </xf>
    <xf numFmtId="0" fontId="19" fillId="0" borderId="12" xfId="0" applyFont="1" applyBorder="1" applyAlignment="1">
      <alignment horizontal="justify" vertical="center" wrapText="1"/>
    </xf>
    <xf numFmtId="0" fontId="19" fillId="33" borderId="10" xfId="0" applyFont="1" applyFill="1" applyBorder="1" applyAlignment="1">
      <alignment horizontal="justify" vertical="center" wrapText="1"/>
    </xf>
    <xf numFmtId="9" fontId="20" fillId="0" borderId="10" xfId="0" applyNumberFormat="1" applyFont="1" applyBorder="1" applyAlignment="1">
      <alignment horizontal="justify" vertical="center" wrapText="1"/>
    </xf>
    <xf numFmtId="0" fontId="20" fillId="33" borderId="10" xfId="0" applyFont="1" applyFill="1" applyBorder="1" applyAlignment="1">
      <alignment horizontal="justify" vertical="center" wrapText="1"/>
    </xf>
    <xf numFmtId="9" fontId="20" fillId="33" borderId="10" xfId="0" applyNumberFormat="1" applyFont="1" applyFill="1" applyBorder="1" applyAlignment="1">
      <alignment horizontal="justify" vertical="center" wrapText="1"/>
    </xf>
    <xf numFmtId="0" fontId="20" fillId="33" borderId="15" xfId="0" applyFont="1" applyFill="1" applyBorder="1" applyAlignment="1">
      <alignment horizontal="justify" vertical="center" wrapText="1"/>
    </xf>
    <xf numFmtId="0" fontId="19" fillId="33" borderId="15" xfId="0" applyFont="1" applyFill="1" applyBorder="1" applyAlignment="1">
      <alignment horizontal="justify" vertical="center" wrapText="1"/>
    </xf>
    <xf numFmtId="0" fontId="20" fillId="0" borderId="10" xfId="0" quotePrefix="1" applyFont="1" applyBorder="1" applyAlignment="1">
      <alignment horizontal="justify" vertical="center" wrapText="1"/>
    </xf>
    <xf numFmtId="0" fontId="20" fillId="0" borderId="12" xfId="0" applyFont="1" applyBorder="1" applyAlignment="1">
      <alignment horizontal="justify" vertical="center" wrapText="1"/>
    </xf>
    <xf numFmtId="0" fontId="19" fillId="46" borderId="10" xfId="0" applyFont="1" applyFill="1" applyBorder="1" applyAlignment="1">
      <alignment horizontal="justify" vertical="center" wrapText="1"/>
    </xf>
    <xf numFmtId="0" fontId="37" fillId="33" borderId="10" xfId="0" applyFont="1" applyFill="1" applyBorder="1" applyAlignment="1">
      <alignment horizontal="center" vertical="center" wrapText="1"/>
    </xf>
    <xf numFmtId="1" fontId="37" fillId="0" borderId="10" xfId="0" applyNumberFormat="1" applyFont="1" applyBorder="1" applyAlignment="1">
      <alignment horizontal="center" vertical="center" wrapText="1"/>
    </xf>
    <xf numFmtId="0" fontId="19" fillId="0" borderId="16" xfId="0" applyFont="1" applyBorder="1" applyAlignment="1">
      <alignment horizontal="justify" vertical="center" wrapText="1"/>
    </xf>
    <xf numFmtId="164" fontId="20" fillId="0" borderId="10" xfId="0" applyNumberFormat="1" applyFont="1" applyBorder="1" applyAlignment="1">
      <alignment horizontal="center" vertical="center" wrapText="1"/>
    </xf>
    <xf numFmtId="0" fontId="19" fillId="0" borderId="19" xfId="0" applyFont="1" applyBorder="1" applyAlignment="1">
      <alignment horizontal="justify" vertical="center" wrapText="1"/>
    </xf>
    <xf numFmtId="0" fontId="44" fillId="0" borderId="17" xfId="0" applyFont="1" applyBorder="1" applyAlignment="1">
      <alignment horizontal="justify" vertical="center" wrapText="1"/>
    </xf>
    <xf numFmtId="0" fontId="19" fillId="33" borderId="13" xfId="0" applyFont="1" applyFill="1" applyBorder="1" applyAlignment="1">
      <alignment horizontal="justify" vertical="center" wrapText="1"/>
    </xf>
    <xf numFmtId="0" fontId="20" fillId="33" borderId="18" xfId="0" applyFont="1" applyFill="1" applyBorder="1" applyAlignment="1">
      <alignment horizontal="justify" vertical="center" wrapText="1"/>
    </xf>
    <xf numFmtId="0" fontId="41" fillId="0" borderId="17" xfId="0" applyFont="1" applyBorder="1" applyAlignment="1">
      <alignment horizontal="justify" vertical="center" wrapText="1"/>
    </xf>
    <xf numFmtId="0" fontId="19" fillId="0" borderId="17" xfId="0" applyFont="1" applyBorder="1" applyAlignment="1">
      <alignment horizontal="justify" vertical="center" wrapText="1"/>
    </xf>
    <xf numFmtId="0" fontId="23" fillId="0" borderId="15" xfId="0" applyFont="1" applyBorder="1" applyAlignment="1">
      <alignment horizontal="justify" vertical="center" wrapText="1"/>
    </xf>
    <xf numFmtId="0" fontId="23" fillId="0" borderId="10" xfId="0" applyFont="1" applyBorder="1" applyAlignment="1">
      <alignment horizontal="justify" vertical="center" wrapText="1"/>
    </xf>
    <xf numFmtId="0" fontId="23" fillId="0" borderId="17" xfId="0" applyFont="1" applyBorder="1" applyAlignment="1">
      <alignment horizontal="justify" vertical="center" wrapText="1"/>
    </xf>
    <xf numFmtId="0" fontId="22" fillId="0" borderId="15" xfId="0" applyFont="1" applyBorder="1" applyAlignment="1">
      <alignment horizontal="justify" vertical="center" wrapText="1"/>
    </xf>
    <xf numFmtId="0" fontId="20" fillId="0" borderId="17" xfId="0" applyFont="1" applyBorder="1" applyAlignment="1">
      <alignment horizontal="justify" vertical="center" wrapText="1"/>
    </xf>
    <xf numFmtId="0" fontId="19" fillId="0" borderId="25" xfId="0" applyFont="1" applyBorder="1" applyAlignment="1">
      <alignment horizontal="justify" vertical="center" wrapText="1"/>
    </xf>
    <xf numFmtId="0" fontId="20" fillId="33" borderId="17" xfId="0" applyFont="1" applyFill="1" applyBorder="1" applyAlignment="1">
      <alignment horizontal="justify" vertical="center" wrapText="1"/>
    </xf>
    <xf numFmtId="0" fontId="19" fillId="33" borderId="17" xfId="0" applyFont="1" applyFill="1" applyBorder="1" applyAlignment="1">
      <alignment horizontal="justify" vertical="center" wrapText="1"/>
    </xf>
    <xf numFmtId="0" fontId="22" fillId="0" borderId="10" xfId="0" applyFont="1" applyBorder="1" applyAlignment="1">
      <alignment horizontal="justify" vertical="center" wrapText="1"/>
    </xf>
    <xf numFmtId="0" fontId="19" fillId="33" borderId="15" xfId="0" applyFont="1" applyFill="1" applyBorder="1" applyAlignment="1">
      <alignment horizontal="justify" vertical="center"/>
    </xf>
    <xf numFmtId="0" fontId="19" fillId="33" borderId="10" xfId="0" applyFont="1" applyFill="1" applyBorder="1" applyAlignment="1">
      <alignment horizontal="justify" vertical="center"/>
    </xf>
    <xf numFmtId="0" fontId="19" fillId="33" borderId="17" xfId="0" applyFont="1" applyFill="1" applyBorder="1" applyAlignment="1">
      <alignment horizontal="justify" vertical="center"/>
    </xf>
    <xf numFmtId="0" fontId="21" fillId="0" borderId="47" xfId="0" applyFont="1" applyBorder="1" applyAlignment="1">
      <alignment horizontal="center" vertical="center" wrapText="1"/>
    </xf>
    <xf numFmtId="0" fontId="21" fillId="0" borderId="20" xfId="0" applyFont="1" applyBorder="1" applyAlignment="1">
      <alignment horizontal="center" vertical="center" wrapText="1"/>
    </xf>
    <xf numFmtId="0" fontId="22" fillId="0" borderId="20" xfId="0" applyFont="1" applyBorder="1" applyAlignment="1">
      <alignment horizontal="center" vertical="center" wrapText="1"/>
    </xf>
    <xf numFmtId="0" fontId="13" fillId="47" borderId="66" xfId="0" applyFont="1" applyFill="1" applyBorder="1" applyAlignment="1">
      <alignment horizontal="center" vertical="center" wrapText="1"/>
    </xf>
    <xf numFmtId="1" fontId="20" fillId="0" borderId="34" xfId="0" applyNumberFormat="1" applyFont="1" applyBorder="1" applyAlignment="1">
      <alignment horizontal="center" vertical="center" wrapText="1"/>
    </xf>
    <xf numFmtId="0" fontId="20" fillId="33" borderId="14" xfId="0" applyFont="1" applyFill="1" applyBorder="1" applyAlignment="1">
      <alignment horizontal="center" vertical="center" wrapText="1"/>
    </xf>
    <xf numFmtId="1" fontId="19" fillId="0" borderId="14" xfId="0" applyNumberFormat="1" applyFont="1" applyBorder="1" applyAlignment="1">
      <alignment horizontal="center" vertical="center" wrapText="1"/>
    </xf>
    <xf numFmtId="1" fontId="20" fillId="0" borderId="14" xfId="0" applyNumberFormat="1" applyFont="1" applyBorder="1" applyAlignment="1">
      <alignment horizontal="center" vertical="center" wrapText="1"/>
    </xf>
    <xf numFmtId="0" fontId="20" fillId="0" borderId="14" xfId="0" applyFont="1" applyBorder="1" applyAlignment="1">
      <alignment horizontal="center" vertical="center" wrapText="1"/>
    </xf>
    <xf numFmtId="0" fontId="19" fillId="0" borderId="14" xfId="0" applyFont="1" applyBorder="1" applyAlignment="1">
      <alignment horizontal="center" vertical="center" wrapText="1"/>
    </xf>
    <xf numFmtId="0" fontId="19" fillId="33" borderId="14" xfId="0" applyFont="1" applyFill="1" applyBorder="1" applyAlignment="1">
      <alignment horizontal="center" vertical="center" wrapText="1"/>
    </xf>
    <xf numFmtId="1" fontId="37" fillId="0" borderId="14" xfId="0" applyNumberFormat="1" applyFont="1" applyBorder="1" applyAlignment="1">
      <alignment horizontal="center" vertical="center" wrapText="1"/>
    </xf>
    <xf numFmtId="0" fontId="19" fillId="0" borderId="14" xfId="0" applyFont="1" applyBorder="1" applyAlignment="1">
      <alignment horizontal="center" vertical="center"/>
    </xf>
    <xf numFmtId="164" fontId="20" fillId="0" borderId="14" xfId="0" applyNumberFormat="1" applyFont="1" applyBorder="1" applyAlignment="1">
      <alignment horizontal="center" vertical="center" wrapText="1"/>
    </xf>
    <xf numFmtId="0" fontId="20" fillId="33" borderId="29" xfId="0" applyFont="1" applyFill="1" applyBorder="1" applyAlignment="1">
      <alignment horizontal="center" vertical="center" wrapText="1"/>
    </xf>
    <xf numFmtId="0" fontId="20" fillId="46" borderId="10" xfId="0" applyFont="1" applyFill="1" applyBorder="1" applyAlignment="1">
      <alignment horizontal="justify" vertical="center" wrapText="1"/>
    </xf>
    <xf numFmtId="0" fontId="19" fillId="0" borderId="10" xfId="0" applyFont="1" applyBorder="1" applyAlignment="1">
      <alignment horizontal="justify" vertical="center"/>
    </xf>
    <xf numFmtId="0" fontId="37" fillId="33" borderId="10" xfId="0" applyFont="1" applyFill="1" applyBorder="1" applyAlignment="1">
      <alignment horizontal="justify" vertical="center" wrapText="1"/>
    </xf>
    <xf numFmtId="0" fontId="20" fillId="46" borderId="15" xfId="0" applyFont="1" applyFill="1" applyBorder="1" applyAlignment="1">
      <alignment horizontal="justify" vertical="center" wrapText="1"/>
    </xf>
    <xf numFmtId="0" fontId="20" fillId="46" borderId="17" xfId="0" applyFont="1" applyFill="1" applyBorder="1" applyAlignment="1">
      <alignment horizontal="justify" vertical="center" wrapText="1"/>
    </xf>
    <xf numFmtId="0" fontId="19" fillId="46" borderId="17" xfId="0" applyFont="1" applyFill="1" applyBorder="1" applyAlignment="1">
      <alignment horizontal="justify" vertical="center" wrapText="1"/>
    </xf>
    <xf numFmtId="0" fontId="19" fillId="46" borderId="15" xfId="0" applyFont="1" applyFill="1" applyBorder="1" applyAlignment="1">
      <alignment horizontal="justify" vertical="center" wrapText="1"/>
    </xf>
    <xf numFmtId="0" fontId="19" fillId="46" borderId="25" xfId="0" applyFont="1" applyFill="1" applyBorder="1" applyAlignment="1">
      <alignment horizontal="justify" vertical="center" wrapText="1"/>
    </xf>
    <xf numFmtId="0" fontId="19" fillId="0" borderId="34" xfId="0" applyFont="1" applyBorder="1" applyAlignment="1">
      <alignment horizontal="center" vertical="center" wrapText="1"/>
    </xf>
    <xf numFmtId="0" fontId="19" fillId="0" borderId="64" xfId="0" applyFont="1" applyBorder="1" applyAlignment="1">
      <alignment horizontal="justify" vertical="center" wrapText="1"/>
    </xf>
    <xf numFmtId="0" fontId="19" fillId="0" borderId="11" xfId="0" applyFont="1" applyBorder="1" applyAlignment="1">
      <alignment horizontal="justify" vertical="center" wrapText="1"/>
    </xf>
    <xf numFmtId="0" fontId="19" fillId="0" borderId="67" xfId="0" applyFont="1" applyBorder="1" applyAlignment="1">
      <alignment horizontal="justify" vertical="center" wrapText="1"/>
    </xf>
    <xf numFmtId="0" fontId="13" fillId="44" borderId="68" xfId="0" applyFont="1" applyFill="1" applyBorder="1" applyAlignment="1">
      <alignment horizontal="center" vertical="center" wrapText="1"/>
    </xf>
    <xf numFmtId="0" fontId="13" fillId="44" borderId="69" xfId="0" applyFont="1" applyFill="1" applyBorder="1" applyAlignment="1">
      <alignment horizontal="center" vertical="center" wrapText="1"/>
    </xf>
    <xf numFmtId="0" fontId="13" fillId="44" borderId="70" xfId="0" applyFont="1" applyFill="1" applyBorder="1" applyAlignment="1">
      <alignment horizontal="center" vertical="center" wrapText="1"/>
    </xf>
    <xf numFmtId="0" fontId="20" fillId="33" borderId="64" xfId="0" applyFont="1" applyFill="1" applyBorder="1" applyAlignment="1" applyProtection="1">
      <alignment horizontal="justify" vertical="center" wrapText="1"/>
      <protection locked="0"/>
    </xf>
    <xf numFmtId="0" fontId="19" fillId="33" borderId="11" xfId="0" applyFont="1" applyFill="1" applyBorder="1" applyAlignment="1" applyProtection="1">
      <alignment horizontal="justify" vertical="center" wrapText="1"/>
      <protection locked="0"/>
    </xf>
    <xf numFmtId="0" fontId="20" fillId="33" borderId="67" xfId="0" applyFont="1" applyFill="1" applyBorder="1" applyAlignment="1" applyProtection="1">
      <alignment horizontal="justify" vertical="center" wrapText="1"/>
      <protection locked="0"/>
    </xf>
    <xf numFmtId="0" fontId="19" fillId="33" borderId="64" xfId="0" applyFont="1" applyFill="1" applyBorder="1" applyAlignment="1">
      <alignment horizontal="justify" vertical="center" wrapText="1"/>
    </xf>
    <xf numFmtId="0" fontId="19" fillId="33" borderId="11" xfId="0" applyFont="1" applyFill="1" applyBorder="1" applyAlignment="1">
      <alignment horizontal="justify" vertical="center" wrapText="1"/>
    </xf>
    <xf numFmtId="0" fontId="19" fillId="33" borderId="67" xfId="0" applyFont="1" applyFill="1" applyBorder="1" applyAlignment="1">
      <alignment horizontal="justify" vertical="center" wrapText="1"/>
    </xf>
    <xf numFmtId="0" fontId="22" fillId="54" borderId="20" xfId="0" applyFont="1" applyFill="1" applyBorder="1" applyAlignment="1">
      <alignment horizontal="center" vertical="center" wrapText="1"/>
    </xf>
    <xf numFmtId="2" fontId="13" fillId="52" borderId="40" xfId="0" applyNumberFormat="1" applyFont="1" applyFill="1" applyBorder="1" applyAlignment="1">
      <alignment horizontal="center" vertical="center" wrapText="1"/>
    </xf>
    <xf numFmtId="0" fontId="13" fillId="44" borderId="53" xfId="0" applyFont="1" applyFill="1" applyBorder="1" applyAlignment="1">
      <alignment horizontal="center" vertical="center" wrapText="1"/>
    </xf>
    <xf numFmtId="0" fontId="21" fillId="53" borderId="20" xfId="0" applyFont="1" applyFill="1" applyBorder="1" applyAlignment="1">
      <alignment horizontal="center" vertical="center" wrapText="1"/>
    </xf>
    <xf numFmtId="0" fontId="22" fillId="53" borderId="20" xfId="0" applyFont="1" applyFill="1" applyBorder="1" applyAlignment="1">
      <alignment horizontal="center" vertical="center" wrapText="1"/>
    </xf>
    <xf numFmtId="1" fontId="22" fillId="33" borderId="20" xfId="0" applyNumberFormat="1" applyFont="1" applyFill="1" applyBorder="1" applyAlignment="1">
      <alignment horizontal="center" vertical="center" wrapText="1"/>
    </xf>
    <xf numFmtId="0" fontId="22" fillId="33" borderId="20" xfId="0" applyFont="1" applyFill="1" applyBorder="1" applyAlignment="1">
      <alignment horizontal="center" vertical="center" wrapText="1"/>
    </xf>
    <xf numFmtId="0" fontId="23" fillId="0" borderId="20" xfId="0" applyFont="1" applyBorder="1" applyAlignment="1">
      <alignment horizontal="center" vertical="center" wrapText="1"/>
    </xf>
    <xf numFmtId="0" fontId="21" fillId="54" borderId="20" xfId="0" applyFont="1" applyFill="1" applyBorder="1" applyAlignment="1">
      <alignment horizontal="center" vertical="center" wrapText="1"/>
    </xf>
    <xf numFmtId="164" fontId="21" fillId="54" borderId="20" xfId="0" applyNumberFormat="1" applyFont="1" applyFill="1" applyBorder="1" applyAlignment="1">
      <alignment horizontal="center" vertical="center" wrapText="1"/>
    </xf>
    <xf numFmtId="0" fontId="21" fillId="33" borderId="20" xfId="0" applyFont="1" applyFill="1" applyBorder="1" applyAlignment="1">
      <alignment horizontal="center" vertical="center"/>
    </xf>
    <xf numFmtId="164" fontId="21" fillId="0" borderId="20" xfId="0" applyNumberFormat="1" applyFont="1" applyBorder="1" applyAlignment="1">
      <alignment horizontal="center" vertical="center" wrapText="1"/>
    </xf>
    <xf numFmtId="0" fontId="21" fillId="0" borderId="20" xfId="0" applyFont="1" applyBorder="1" applyAlignment="1">
      <alignment horizontal="center" vertical="center"/>
    </xf>
    <xf numFmtId="0" fontId="39" fillId="0" borderId="17" xfId="0" applyFont="1" applyBorder="1" applyAlignment="1">
      <alignment vertical="center" wrapText="1"/>
    </xf>
    <xf numFmtId="1" fontId="21" fillId="0" borderId="20" xfId="0" applyNumberFormat="1" applyFont="1" applyBorder="1" applyAlignment="1">
      <alignment horizontal="center" vertical="center" wrapText="1"/>
    </xf>
    <xf numFmtId="0" fontId="21" fillId="55" borderId="20" xfId="0" applyFont="1" applyFill="1" applyBorder="1" applyAlignment="1">
      <alignment horizontal="center" vertical="center" wrapText="1"/>
    </xf>
    <xf numFmtId="9" fontId="21" fillId="0" borderId="20" xfId="0" applyNumberFormat="1" applyFont="1" applyBorder="1" applyAlignment="1">
      <alignment horizontal="center" vertical="center" wrapText="1"/>
    </xf>
    <xf numFmtId="0" fontId="22" fillId="55" borderId="20" xfId="0" applyFont="1" applyFill="1" applyBorder="1" applyAlignment="1">
      <alignment horizontal="center" vertical="center" wrapText="1"/>
    </xf>
    <xf numFmtId="0" fontId="19" fillId="0" borderId="15" xfId="0" applyFont="1" applyBorder="1" applyAlignment="1">
      <alignment horizontal="center" vertical="center"/>
    </xf>
    <xf numFmtId="0" fontId="19" fillId="0" borderId="64" xfId="0" applyFont="1" applyBorder="1" applyAlignment="1">
      <alignment horizontal="center" vertical="center"/>
    </xf>
    <xf numFmtId="0" fontId="19" fillId="0" borderId="19" xfId="0" applyFont="1" applyBorder="1" applyAlignment="1">
      <alignment horizontal="center" vertical="center"/>
    </xf>
    <xf numFmtId="0" fontId="19" fillId="0" borderId="13" xfId="0" applyFont="1" applyBorder="1" applyAlignment="1">
      <alignment horizontal="justify" vertical="center" wrapText="1"/>
    </xf>
    <xf numFmtId="0" fontId="20" fillId="0" borderId="18" xfId="0" applyFont="1" applyBorder="1" applyAlignment="1">
      <alignment horizontal="justify" vertical="center" wrapText="1"/>
    </xf>
    <xf numFmtId="0" fontId="20" fillId="0" borderId="19" xfId="0" applyFont="1" applyBorder="1" applyAlignment="1">
      <alignment horizontal="justify" vertical="center" wrapText="1"/>
    </xf>
    <xf numFmtId="0" fontId="21" fillId="41" borderId="10" xfId="0" applyFont="1" applyFill="1" applyBorder="1" applyAlignment="1">
      <alignment horizontal="center" vertical="center" wrapText="1"/>
    </xf>
    <xf numFmtId="0" fontId="21" fillId="41" borderId="13" xfId="0" applyFont="1" applyFill="1" applyBorder="1" applyAlignment="1">
      <alignment horizontal="center" vertical="center" wrapText="1"/>
    </xf>
    <xf numFmtId="0" fontId="21" fillId="41" borderId="12" xfId="0" applyFont="1" applyFill="1" applyBorder="1" applyAlignment="1">
      <alignment horizontal="center" vertical="center" wrapText="1"/>
    </xf>
    <xf numFmtId="0" fontId="21" fillId="0" borderId="71" xfId="0" applyFont="1" applyBorder="1" applyAlignment="1">
      <alignment horizontal="center" vertical="center" wrapText="1"/>
    </xf>
    <xf numFmtId="0" fontId="20" fillId="0" borderId="11" xfId="0" applyFont="1" applyBorder="1" applyAlignment="1">
      <alignment horizontal="center" vertical="center" wrapText="1"/>
    </xf>
    <xf numFmtId="0" fontId="21" fillId="41" borderId="11" xfId="0" applyFont="1" applyFill="1" applyBorder="1" applyAlignment="1">
      <alignment horizontal="center" vertical="center" wrapText="1"/>
    </xf>
    <xf numFmtId="0" fontId="19" fillId="0" borderId="67" xfId="0" applyFont="1" applyBorder="1" applyAlignment="1">
      <alignment vertical="center"/>
    </xf>
    <xf numFmtId="0" fontId="21" fillId="0" borderId="19" xfId="0" applyFont="1" applyBorder="1" applyAlignment="1">
      <alignment horizontal="center" vertical="center" wrapText="1"/>
    </xf>
    <xf numFmtId="0" fontId="22" fillId="0" borderId="15" xfId="0" applyFont="1" applyBorder="1" applyAlignment="1">
      <alignment horizontal="center" vertical="center" wrapText="1"/>
    </xf>
    <xf numFmtId="0" fontId="22" fillId="53" borderId="15" xfId="0" applyFont="1" applyFill="1" applyBorder="1" applyAlignment="1">
      <alignment horizontal="center" vertical="center" wrapText="1"/>
    </xf>
    <xf numFmtId="0" fontId="21" fillId="0" borderId="15" xfId="0" applyFont="1" applyBorder="1" applyAlignment="1">
      <alignment horizontal="center" vertical="center" wrapText="1"/>
    </xf>
    <xf numFmtId="0" fontId="21" fillId="53" borderId="15" xfId="0" applyFont="1" applyFill="1" applyBorder="1" applyAlignment="1">
      <alignment horizontal="center" vertical="center" wrapText="1"/>
    </xf>
    <xf numFmtId="1" fontId="22" fillId="33" borderId="15" xfId="0" applyNumberFormat="1" applyFont="1" applyFill="1" applyBorder="1" applyAlignment="1">
      <alignment horizontal="center" vertical="center" wrapText="1"/>
    </xf>
    <xf numFmtId="0" fontId="22" fillId="33" borderId="15" xfId="0" applyFont="1" applyFill="1" applyBorder="1" applyAlignment="1">
      <alignment horizontal="center" vertical="center" wrapText="1"/>
    </xf>
    <xf numFmtId="0" fontId="21" fillId="0" borderId="1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25" xfId="0" applyFont="1" applyBorder="1" applyAlignment="1">
      <alignment vertical="center" wrapText="1"/>
    </xf>
    <xf numFmtId="0" fontId="23" fillId="48" borderId="64" xfId="0" applyFont="1" applyFill="1" applyBorder="1" applyAlignment="1">
      <alignment horizontal="center" vertical="center" wrapText="1"/>
    </xf>
    <xf numFmtId="0" fontId="19" fillId="0" borderId="16" xfId="0" applyFont="1" applyBorder="1" applyAlignment="1">
      <alignment horizontal="center" vertical="center"/>
    </xf>
    <xf numFmtId="0" fontId="20" fillId="0" borderId="25" xfId="0" applyFont="1" applyBorder="1" applyAlignment="1">
      <alignment horizontal="justify" vertical="center" wrapText="1"/>
    </xf>
    <xf numFmtId="0" fontId="20" fillId="0" borderId="16" xfId="0" applyFont="1" applyBorder="1" applyAlignment="1">
      <alignment horizontal="justify" vertical="center" wrapText="1"/>
    </xf>
    <xf numFmtId="1" fontId="20" fillId="0" borderId="12" xfId="0" applyNumberFormat="1" applyFont="1" applyBorder="1" applyAlignment="1">
      <alignment horizontal="center" vertical="center" wrapText="1"/>
    </xf>
    <xf numFmtId="1" fontId="20" fillId="0" borderId="25" xfId="0" applyNumberFormat="1" applyFont="1" applyBorder="1" applyAlignment="1">
      <alignment horizontal="center" vertical="center" wrapText="1"/>
    </xf>
    <xf numFmtId="0" fontId="21" fillId="55" borderId="15" xfId="0" applyFont="1" applyFill="1" applyBorder="1" applyAlignment="1">
      <alignment horizontal="center" vertical="center" wrapText="1"/>
    </xf>
    <xf numFmtId="0" fontId="20" fillId="0" borderId="11" xfId="0" applyFont="1" applyBorder="1" applyAlignment="1">
      <alignment horizontal="justify" vertical="center" wrapText="1"/>
    </xf>
    <xf numFmtId="0" fontId="20" fillId="0" borderId="67" xfId="0" applyFont="1" applyBorder="1" applyAlignment="1">
      <alignment horizontal="justify" vertical="center" wrapText="1"/>
    </xf>
    <xf numFmtId="0" fontId="20" fillId="0" borderId="64" xfId="0" applyFont="1" applyBorder="1" applyAlignment="1">
      <alignment horizontal="justify" vertical="center" wrapText="1"/>
    </xf>
    <xf numFmtId="1" fontId="37" fillId="0" borderId="11" xfId="0" applyNumberFormat="1" applyFont="1" applyBorder="1" applyAlignment="1">
      <alignment horizontal="center" vertical="center" wrapText="1"/>
    </xf>
    <xf numFmtId="1" fontId="37" fillId="0" borderId="72" xfId="0" applyNumberFormat="1" applyFont="1" applyBorder="1" applyAlignment="1">
      <alignment horizontal="center" vertical="center" wrapText="1"/>
    </xf>
    <xf numFmtId="0" fontId="19" fillId="33" borderId="13" xfId="0" applyFont="1" applyFill="1" applyBorder="1" applyAlignment="1">
      <alignment horizontal="center" vertical="center" wrapText="1"/>
    </xf>
    <xf numFmtId="0" fontId="19" fillId="0" borderId="18" xfId="0" applyFont="1" applyBorder="1" applyAlignment="1">
      <alignment horizontal="justify" vertical="center" wrapText="1"/>
    </xf>
    <xf numFmtId="0" fontId="19" fillId="33" borderId="19" xfId="0" applyFont="1" applyFill="1" applyBorder="1" applyAlignment="1">
      <alignment horizontal="justify" vertical="center" wrapText="1"/>
    </xf>
    <xf numFmtId="0" fontId="19" fillId="33" borderId="18" xfId="0" applyFont="1" applyFill="1" applyBorder="1" applyAlignment="1">
      <alignment horizontal="justify" vertical="center" wrapText="1"/>
    </xf>
    <xf numFmtId="0" fontId="20" fillId="33" borderId="13" xfId="0" applyFont="1" applyFill="1" applyBorder="1" applyAlignment="1">
      <alignment horizontal="center" vertical="center" wrapText="1"/>
    </xf>
    <xf numFmtId="0" fontId="20" fillId="33" borderId="34" xfId="0" applyFont="1" applyFill="1" applyBorder="1" applyAlignment="1">
      <alignment horizontal="center" vertical="center" wrapText="1"/>
    </xf>
    <xf numFmtId="0" fontId="19" fillId="0" borderId="18" xfId="0" applyFont="1" applyBorder="1" applyAlignment="1">
      <alignment vertical="center"/>
    </xf>
    <xf numFmtId="0" fontId="19" fillId="33" borderId="16" xfId="0" applyFont="1" applyFill="1" applyBorder="1" applyAlignment="1">
      <alignment horizontal="justify" vertical="center" wrapText="1"/>
    </xf>
    <xf numFmtId="0" fontId="19" fillId="33" borderId="12" xfId="0" applyFont="1" applyFill="1" applyBorder="1" applyAlignment="1">
      <alignment horizontal="justify" vertical="center" wrapText="1"/>
    </xf>
    <xf numFmtId="0" fontId="19" fillId="33" borderId="25" xfId="0" applyFont="1" applyFill="1" applyBorder="1" applyAlignment="1">
      <alignment horizontal="justify" vertical="center" wrapText="1"/>
    </xf>
    <xf numFmtId="1" fontId="20" fillId="0" borderId="29" xfId="0" applyNumberFormat="1" applyFont="1" applyBorder="1" applyAlignment="1">
      <alignment horizontal="center" vertical="center" wrapText="1"/>
    </xf>
    <xf numFmtId="0" fontId="21" fillId="0" borderId="28" xfId="0" applyFont="1" applyBorder="1" applyAlignment="1">
      <alignment horizontal="center" vertical="center" wrapText="1"/>
    </xf>
    <xf numFmtId="0" fontId="19" fillId="33" borderId="17" xfId="0" applyFont="1" applyFill="1" applyBorder="1" applyAlignment="1">
      <alignment horizontal="justify" vertical="top" wrapText="1"/>
    </xf>
    <xf numFmtId="0" fontId="22" fillId="55" borderId="16" xfId="0" applyFont="1" applyFill="1" applyBorder="1" applyAlignment="1">
      <alignment horizontal="center" vertical="center" wrapText="1"/>
    </xf>
    <xf numFmtId="0" fontId="16" fillId="41" borderId="65" xfId="0" applyFont="1" applyFill="1" applyBorder="1" applyAlignment="1" applyProtection="1">
      <alignment horizontal="center" vertical="center" wrapText="1"/>
      <protection locked="0"/>
    </xf>
    <xf numFmtId="0" fontId="0" fillId="33" borderId="0" xfId="0" applyFill="1" applyAlignment="1">
      <alignment horizontal="center" vertical="center"/>
    </xf>
    <xf numFmtId="0" fontId="16" fillId="0" borderId="33" xfId="0" applyFont="1" applyBorder="1" applyAlignment="1">
      <alignment horizontal="center" vertical="center" wrapText="1"/>
    </xf>
    <xf numFmtId="0" fontId="16" fillId="0" borderId="0" xfId="0" applyFont="1" applyBorder="1" applyAlignment="1">
      <alignment horizontal="center" vertical="center" wrapText="1"/>
    </xf>
    <xf numFmtId="0" fontId="16" fillId="41" borderId="0" xfId="0" applyFont="1" applyFill="1" applyBorder="1" applyAlignment="1" applyProtection="1">
      <alignment horizontal="center" vertical="center" wrapText="1"/>
      <protection locked="0"/>
    </xf>
    <xf numFmtId="0" fontId="0" fillId="38" borderId="0" xfId="0" applyFill="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16" fillId="41" borderId="33" xfId="0" applyFont="1" applyFill="1" applyBorder="1" applyAlignment="1" applyProtection="1">
      <alignment horizontal="center" vertical="center" wrapText="1"/>
      <protection locked="0"/>
    </xf>
    <xf numFmtId="0" fontId="16" fillId="41" borderId="63" xfId="0" applyFont="1" applyFill="1" applyBorder="1" applyAlignment="1" applyProtection="1">
      <alignment horizontal="center" vertical="center" wrapText="1"/>
      <protection locked="0"/>
    </xf>
    <xf numFmtId="0" fontId="20" fillId="0" borderId="15"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0" xfId="0" applyFont="1" applyBorder="1" applyAlignment="1">
      <alignment horizontal="center" vertical="center" wrapText="1"/>
    </xf>
    <xf numFmtId="0" fontId="20" fillId="53" borderId="15" xfId="0" applyFont="1" applyFill="1" applyBorder="1" applyAlignment="1">
      <alignment horizontal="center" vertical="center" wrapText="1"/>
    </xf>
    <xf numFmtId="0" fontId="44" fillId="0" borderId="17" xfId="0" applyFont="1" applyBorder="1" applyAlignment="1">
      <alignment horizontal="justify" vertical="top" wrapText="1"/>
    </xf>
    <xf numFmtId="0" fontId="20" fillId="0" borderId="20" xfId="0" applyFont="1" applyBorder="1" applyAlignment="1">
      <alignment horizontal="center" vertical="center" wrapText="1"/>
    </xf>
    <xf numFmtId="0" fontId="19" fillId="0" borderId="20" xfId="0" applyFont="1" applyBorder="1" applyAlignment="1">
      <alignment horizontal="center" vertical="center" wrapText="1"/>
    </xf>
    <xf numFmtId="0" fontId="22" fillId="0" borderId="10" xfId="0" applyFont="1" applyBorder="1" applyAlignment="1">
      <alignment horizontal="center" vertical="center" wrapText="1"/>
    </xf>
    <xf numFmtId="0" fontId="44" fillId="0" borderId="17" xfId="0" applyFont="1" applyBorder="1" applyAlignment="1">
      <alignment horizontal="left" vertical="center" wrapText="1"/>
    </xf>
    <xf numFmtId="0" fontId="21" fillId="56" borderId="15" xfId="0" applyFont="1" applyFill="1" applyBorder="1" applyAlignment="1">
      <alignment horizontal="center" vertical="center" wrapText="1"/>
    </xf>
    <xf numFmtId="0" fontId="21" fillId="56" borderId="10" xfId="0" applyFont="1" applyFill="1" applyBorder="1" applyAlignment="1">
      <alignment horizontal="center" vertical="center" wrapText="1"/>
    </xf>
    <xf numFmtId="0" fontId="19" fillId="33" borderId="74" xfId="0" applyFont="1" applyFill="1" applyBorder="1" applyAlignment="1">
      <alignment horizontal="left" vertical="center" wrapText="1"/>
    </xf>
    <xf numFmtId="0" fontId="19" fillId="33" borderId="75" xfId="0" applyFont="1" applyFill="1" applyBorder="1" applyAlignment="1">
      <alignment horizontal="left" vertical="center" wrapText="1"/>
    </xf>
    <xf numFmtId="0" fontId="19" fillId="33" borderId="10" xfId="0" applyFont="1" applyFill="1" applyBorder="1" applyAlignment="1">
      <alignment horizontal="left" vertical="center" wrapText="1"/>
    </xf>
    <xf numFmtId="0" fontId="19" fillId="33" borderId="76" xfId="0" applyFont="1" applyFill="1" applyBorder="1" applyAlignment="1">
      <alignment horizontal="left" vertical="center" wrapText="1"/>
    </xf>
    <xf numFmtId="0" fontId="19" fillId="0" borderId="15" xfId="0" applyFont="1" applyBorder="1" applyAlignment="1">
      <alignment horizontal="center" vertical="center" wrapText="1"/>
    </xf>
    <xf numFmtId="0" fontId="20" fillId="33" borderId="75" xfId="0" applyFont="1" applyFill="1" applyBorder="1" applyAlignment="1">
      <alignment horizontal="left" vertical="center" wrapText="1"/>
    </xf>
    <xf numFmtId="0" fontId="20" fillId="33" borderId="17" xfId="0" applyFont="1" applyFill="1" applyBorder="1" applyAlignment="1">
      <alignment horizontal="left" vertical="center" wrapText="1"/>
    </xf>
    <xf numFmtId="0" fontId="19" fillId="53" borderId="15" xfId="0" applyFont="1" applyFill="1" applyBorder="1" applyAlignment="1">
      <alignment horizontal="center" vertical="center" wrapText="1"/>
    </xf>
    <xf numFmtId="0" fontId="19" fillId="0" borderId="16" xfId="0" applyFont="1" applyBorder="1" applyAlignment="1">
      <alignment horizontal="center" vertical="center" wrapText="1"/>
    </xf>
    <xf numFmtId="0" fontId="21" fillId="0" borderId="12" xfId="0" applyFont="1" applyBorder="1" applyAlignment="1">
      <alignment horizontal="center" vertical="center" wrapText="1"/>
    </xf>
    <xf numFmtId="1" fontId="20" fillId="33" borderId="15" xfId="0" applyNumberFormat="1" applyFont="1" applyFill="1" applyBorder="1" applyAlignment="1">
      <alignment horizontal="center" vertical="center" wrapText="1"/>
    </xf>
    <xf numFmtId="0" fontId="20" fillId="33" borderId="15" xfId="0" applyFont="1" applyFill="1" applyBorder="1" applyAlignment="1">
      <alignment horizontal="center" vertical="center" wrapText="1"/>
    </xf>
    <xf numFmtId="0" fontId="19" fillId="0" borderId="17" xfId="0" applyFont="1" applyBorder="1" applyAlignment="1">
      <alignment horizontal="left" vertical="center" wrapText="1"/>
    </xf>
    <xf numFmtId="0" fontId="19" fillId="0" borderId="20" xfId="0" applyFont="1" applyBorder="1" applyAlignment="1">
      <alignment horizontal="center" vertical="center"/>
    </xf>
    <xf numFmtId="0" fontId="20" fillId="53" borderId="20" xfId="0" applyFont="1" applyFill="1" applyBorder="1" applyAlignment="1">
      <alignment horizontal="center" vertical="center" wrapText="1"/>
    </xf>
    <xf numFmtId="0" fontId="19" fillId="46" borderId="25" xfId="0" applyFont="1" applyFill="1" applyBorder="1" applyAlignment="1">
      <alignment horizontal="justify" vertical="top" wrapText="1"/>
    </xf>
    <xf numFmtId="0" fontId="0" fillId="0" borderId="17" xfId="0" applyBorder="1" applyAlignment="1">
      <alignment horizontal="left" vertical="center" wrapText="1"/>
    </xf>
    <xf numFmtId="0" fontId="24" fillId="0" borderId="17" xfId="0" applyFont="1" applyBorder="1" applyAlignment="1">
      <alignment horizontal="justify" vertical="center" wrapText="1"/>
    </xf>
    <xf numFmtId="0" fontId="19" fillId="0" borderId="47" xfId="0" applyFont="1" applyBorder="1" applyAlignment="1">
      <alignment horizontal="center" vertical="center" wrapText="1"/>
    </xf>
    <xf numFmtId="0" fontId="0" fillId="46" borderId="17" xfId="0" applyFont="1" applyFill="1" applyBorder="1" applyAlignment="1">
      <alignment horizontal="justify" vertical="center" wrapText="1"/>
    </xf>
    <xf numFmtId="0" fontId="19" fillId="33" borderId="75" xfId="0" applyFont="1" applyFill="1" applyBorder="1" applyAlignment="1">
      <alignment horizontal="left" vertical="top" wrapText="1"/>
    </xf>
    <xf numFmtId="2" fontId="19" fillId="33" borderId="10" xfId="0" applyNumberFormat="1" applyFont="1" applyFill="1" applyBorder="1" applyAlignment="1">
      <alignment horizontal="justify" vertical="center" wrapText="1"/>
    </xf>
    <xf numFmtId="0" fontId="0" fillId="0" borderId="10" xfId="0" applyBorder="1" applyAlignment="1">
      <alignment horizontal="left" vertical="center" wrapText="1"/>
    </xf>
    <xf numFmtId="0" fontId="20" fillId="0" borderId="67" xfId="0" applyFont="1" applyBorder="1" applyAlignment="1">
      <alignment horizontal="left" vertical="center" wrapText="1"/>
    </xf>
    <xf numFmtId="0" fontId="20" fillId="0" borderId="17" xfId="0" applyFont="1" applyBorder="1" applyAlignment="1">
      <alignment horizontal="left" vertical="center" wrapText="1"/>
    </xf>
    <xf numFmtId="0" fontId="24" fillId="0" borderId="17" xfId="0" applyFont="1" applyBorder="1" applyAlignment="1">
      <alignment vertical="center" wrapText="1"/>
    </xf>
    <xf numFmtId="0" fontId="50" fillId="0" borderId="10" xfId="0" applyFont="1" applyBorder="1" applyAlignment="1">
      <alignment vertical="center" wrapText="1"/>
    </xf>
    <xf numFmtId="0" fontId="49" fillId="0" borderId="11" xfId="0" applyFont="1" applyBorder="1" applyAlignment="1">
      <alignment horizontal="center" vertical="center" wrapText="1"/>
    </xf>
    <xf numFmtId="0" fontId="19" fillId="0" borderId="20" xfId="0" applyFont="1" applyFill="1" applyBorder="1" applyAlignment="1">
      <alignment horizontal="center" vertical="center" wrapText="1"/>
    </xf>
    <xf numFmtId="0" fontId="48" fillId="0" borderId="17" xfId="0" applyFont="1" applyBorder="1" applyAlignment="1">
      <alignment horizontal="justify" vertical="center" wrapText="1"/>
    </xf>
    <xf numFmtId="0" fontId="19" fillId="0" borderId="17" xfId="0" applyFont="1" applyBorder="1" applyAlignment="1">
      <alignment horizontal="justify" vertical="top" wrapText="1"/>
    </xf>
    <xf numFmtId="0" fontId="24" fillId="0" borderId="10" xfId="0" applyFont="1" applyBorder="1" applyAlignment="1">
      <alignment horizontal="justify" vertical="center" wrapText="1"/>
    </xf>
    <xf numFmtId="0" fontId="0" fillId="33" borderId="10" xfId="0" applyFill="1" applyBorder="1" applyAlignment="1">
      <alignment vertical="center" wrapText="1"/>
    </xf>
    <xf numFmtId="0" fontId="20" fillId="0" borderId="67" xfId="0" applyFont="1" applyBorder="1" applyAlignment="1">
      <alignment horizontal="justify" vertical="top" wrapText="1"/>
    </xf>
    <xf numFmtId="0" fontId="22" fillId="53" borderId="10" xfId="0" applyFont="1" applyFill="1" applyBorder="1" applyAlignment="1">
      <alignment horizontal="center" vertical="center" wrapText="1"/>
    </xf>
    <xf numFmtId="0" fontId="0" fillId="0" borderId="17" xfId="0" applyFont="1" applyBorder="1" applyAlignment="1">
      <alignment horizontal="justify" vertical="center" wrapText="1"/>
    </xf>
    <xf numFmtId="0" fontId="0" fillId="0" borderId="17" xfId="0" applyFont="1" applyBorder="1" applyAlignment="1">
      <alignment horizontal="left" vertical="top" wrapText="1"/>
    </xf>
    <xf numFmtId="0" fontId="20" fillId="0" borderId="17" xfId="0" applyFont="1" applyBorder="1" applyAlignment="1">
      <alignment horizontal="justify" vertical="top" wrapText="1"/>
    </xf>
    <xf numFmtId="0" fontId="22" fillId="56" borderId="10" xfId="0" applyFont="1" applyFill="1" applyBorder="1" applyAlignment="1">
      <alignment horizontal="center" vertical="center" wrapText="1"/>
    </xf>
    <xf numFmtId="0" fontId="0" fillId="33" borderId="17" xfId="0" applyFont="1" applyFill="1" applyBorder="1" applyAlignment="1">
      <alignment horizontal="justify" vertical="center" wrapText="1"/>
    </xf>
    <xf numFmtId="0" fontId="0" fillId="0" borderId="10" xfId="0" applyFont="1" applyBorder="1" applyAlignment="1">
      <alignment horizontal="justify" vertical="center" wrapText="1"/>
    </xf>
    <xf numFmtId="0" fontId="0" fillId="33" borderId="10" xfId="0" applyFont="1" applyFill="1" applyBorder="1" applyAlignment="1">
      <alignment horizontal="justify" vertical="center" wrapText="1"/>
    </xf>
    <xf numFmtId="0" fontId="19" fillId="33" borderId="20" xfId="0" applyFont="1" applyFill="1" applyBorder="1" applyAlignment="1">
      <alignment horizontal="center" vertical="center"/>
    </xf>
    <xf numFmtId="164" fontId="19" fillId="0" borderId="20" xfId="0" applyNumberFormat="1" applyFont="1" applyBorder="1" applyAlignment="1">
      <alignment horizontal="center" vertical="center" wrapText="1"/>
    </xf>
    <xf numFmtId="0" fontId="19" fillId="0" borderId="28" xfId="0" applyFont="1" applyBorder="1" applyAlignment="1">
      <alignment horizontal="center" vertical="center" wrapText="1"/>
    </xf>
    <xf numFmtId="164" fontId="19" fillId="56" borderId="20" xfId="0" applyNumberFormat="1" applyFont="1" applyFill="1" applyBorder="1" applyAlignment="1">
      <alignment horizontal="center" vertical="center" wrapText="1"/>
    </xf>
    <xf numFmtId="0" fontId="0" fillId="33" borderId="10" xfId="0" applyFont="1" applyFill="1" applyBorder="1" applyAlignment="1">
      <alignment horizontal="justify" vertical="center"/>
    </xf>
    <xf numFmtId="0" fontId="22" fillId="0" borderId="12" xfId="0" applyFont="1" applyBorder="1" applyAlignment="1">
      <alignment horizontal="center" vertical="center" wrapText="1"/>
    </xf>
    <xf numFmtId="0" fontId="24" fillId="0" borderId="63" xfId="0" applyFont="1" applyBorder="1" applyAlignment="1" applyProtection="1">
      <alignment horizontal="left" vertical="center" wrapText="1"/>
      <protection locked="0"/>
    </xf>
    <xf numFmtId="0" fontId="13" fillId="40" borderId="60" xfId="0" applyFont="1" applyFill="1" applyBorder="1" applyAlignment="1">
      <alignment horizontal="left" vertical="center" wrapText="1"/>
    </xf>
    <xf numFmtId="0" fontId="20" fillId="0" borderId="18" xfId="0" applyFont="1" applyBorder="1" applyAlignment="1">
      <alignment horizontal="left" vertical="center" wrapText="1"/>
    </xf>
    <xf numFmtId="0" fontId="20" fillId="0" borderId="25" xfId="0" applyFont="1" applyBorder="1" applyAlignment="1">
      <alignment horizontal="left" vertical="center" wrapText="1"/>
    </xf>
    <xf numFmtId="0" fontId="19" fillId="0" borderId="18" xfId="0" applyFont="1" applyBorder="1" applyAlignment="1">
      <alignment horizontal="left" vertical="center" wrapText="1"/>
    </xf>
    <xf numFmtId="0" fontId="19" fillId="0" borderId="25" xfId="0" applyFont="1" applyBorder="1" applyAlignment="1">
      <alignment horizontal="left" vertical="center" wrapText="1"/>
    </xf>
    <xf numFmtId="0" fontId="23" fillId="33" borderId="0" xfId="0" applyFont="1" applyFill="1" applyAlignment="1">
      <alignment horizontal="left" vertical="center"/>
    </xf>
    <xf numFmtId="0" fontId="23" fillId="0" borderId="0" xfId="0" applyFont="1" applyAlignment="1">
      <alignment horizontal="left"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20" fillId="33" borderId="11" xfId="0" applyFont="1" applyFill="1" applyBorder="1" applyAlignment="1">
      <alignment horizontal="center" vertical="center" wrapText="1"/>
    </xf>
    <xf numFmtId="0" fontId="20" fillId="33" borderId="72" xfId="0" applyFont="1" applyFill="1" applyBorder="1" applyAlignment="1">
      <alignment horizontal="center" vertical="center" wrapText="1"/>
    </xf>
    <xf numFmtId="0" fontId="19" fillId="0" borderId="13" xfId="0" applyFont="1" applyBorder="1" applyAlignment="1">
      <alignment horizontal="center" vertical="center"/>
    </xf>
    <xf numFmtId="1" fontId="37" fillId="0" borderId="13" xfId="0" applyNumberFormat="1" applyFont="1" applyBorder="1" applyAlignment="1">
      <alignment horizontal="center" vertical="center" wrapText="1"/>
    </xf>
    <xf numFmtId="1" fontId="37" fillId="0" borderId="34" xfId="0" applyNumberFormat="1" applyFont="1" applyBorder="1" applyAlignment="1">
      <alignment horizontal="center" vertical="center" wrapText="1"/>
    </xf>
    <xf numFmtId="0" fontId="19" fillId="33" borderId="13" xfId="0" applyFont="1" applyFill="1" applyBorder="1" applyAlignment="1" applyProtection="1">
      <alignment horizontal="justify" vertical="center" wrapText="1"/>
      <protection locked="0"/>
    </xf>
    <xf numFmtId="0" fontId="20" fillId="33" borderId="18" xfId="0" applyFont="1" applyFill="1" applyBorder="1" applyAlignment="1" applyProtection="1">
      <alignment horizontal="justify" vertical="center" wrapText="1"/>
      <protection locked="0"/>
    </xf>
    <xf numFmtId="0" fontId="20" fillId="0" borderId="29" xfId="0" applyFont="1" applyBorder="1" applyAlignment="1">
      <alignment horizontal="center" vertical="center" wrapText="1"/>
    </xf>
    <xf numFmtId="0" fontId="20" fillId="0" borderId="28" xfId="0" applyFont="1" applyBorder="1" applyAlignment="1">
      <alignment horizontal="center" vertical="center" wrapText="1"/>
    </xf>
    <xf numFmtId="0" fontId="20" fillId="33" borderId="20" xfId="0" applyFont="1" applyFill="1" applyBorder="1" applyAlignment="1">
      <alignment horizontal="center" vertical="center" wrapText="1"/>
    </xf>
    <xf numFmtId="1" fontId="19" fillId="0" borderId="20" xfId="0" applyNumberFormat="1" applyFont="1" applyBorder="1" applyAlignment="1">
      <alignment horizontal="center" vertical="center" wrapText="1"/>
    </xf>
    <xf numFmtId="9" fontId="19" fillId="0" borderId="20" xfId="0" applyNumberFormat="1" applyFont="1" applyBorder="1" applyAlignment="1">
      <alignment horizontal="center" vertical="center" wrapText="1"/>
    </xf>
    <xf numFmtId="0" fontId="20" fillId="56" borderId="20"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19" fillId="56" borderId="20" xfId="0" applyFont="1" applyFill="1" applyBorder="1" applyAlignment="1">
      <alignment horizontal="center" vertical="center" wrapText="1"/>
    </xf>
    <xf numFmtId="0" fontId="0" fillId="33" borderId="12" xfId="0" applyFill="1" applyBorder="1" applyAlignment="1">
      <alignment vertical="center" wrapText="1"/>
    </xf>
    <xf numFmtId="0" fontId="0" fillId="33" borderId="25" xfId="0" applyFill="1" applyBorder="1" applyAlignment="1">
      <alignment vertical="center" wrapText="1"/>
    </xf>
    <xf numFmtId="0" fontId="19" fillId="0" borderId="11" xfId="0" applyFont="1" applyBorder="1" applyAlignment="1">
      <alignment horizontal="center" vertical="center" wrapText="1"/>
    </xf>
    <xf numFmtId="0" fontId="19" fillId="0" borderId="67" xfId="0" applyFont="1" applyBorder="1" applyAlignment="1">
      <alignment horizontal="left" vertical="center" wrapText="1"/>
    </xf>
    <xf numFmtId="0" fontId="20" fillId="56" borderId="71" xfId="0" applyFont="1" applyFill="1" applyBorder="1" applyAlignment="1">
      <alignment horizontal="center" vertical="center" wrapText="1"/>
    </xf>
    <xf numFmtId="0" fontId="20" fillId="0" borderId="47" xfId="0" applyFont="1" applyBorder="1" applyAlignment="1">
      <alignment horizontal="center" vertical="center" wrapText="1"/>
    </xf>
    <xf numFmtId="0" fontId="22" fillId="0" borderId="13" xfId="0" applyFont="1" applyBorder="1" applyAlignment="1">
      <alignment horizontal="center" vertical="center" wrapText="1"/>
    </xf>
    <xf numFmtId="0" fontId="20" fillId="33" borderId="12" xfId="0" applyFont="1" applyFill="1" applyBorder="1" applyAlignment="1">
      <alignment horizontal="center" vertical="center" wrapText="1"/>
    </xf>
    <xf numFmtId="0" fontId="22" fillId="56" borderId="11" xfId="0" applyFont="1" applyFill="1" applyBorder="1" applyAlignment="1">
      <alignment horizontal="center" vertical="center" wrapText="1"/>
    </xf>
    <xf numFmtId="0" fontId="20" fillId="56" borderId="16" xfId="0" applyFont="1" applyFill="1" applyBorder="1" applyAlignment="1">
      <alignment horizontal="center" vertical="center" wrapText="1"/>
    </xf>
    <xf numFmtId="0" fontId="22" fillId="56" borderId="12" xfId="0" applyFont="1" applyFill="1" applyBorder="1" applyAlignment="1">
      <alignment horizontal="center" vertical="center" wrapText="1"/>
    </xf>
    <xf numFmtId="0" fontId="16" fillId="0" borderId="37" xfId="0" applyFont="1" applyBorder="1" applyAlignment="1">
      <alignment horizontal="center" vertical="center" wrapText="1"/>
    </xf>
    <xf numFmtId="0" fontId="16" fillId="0" borderId="47" xfId="0" applyFont="1" applyBorder="1" applyAlignment="1">
      <alignment horizontal="center" vertical="center" wrapText="1"/>
    </xf>
    <xf numFmtId="0" fontId="16" fillId="41" borderId="34" xfId="0" applyFont="1" applyFill="1" applyBorder="1" applyAlignment="1" applyProtection="1">
      <alignment horizontal="center" vertical="center" wrapText="1"/>
      <protection locked="0"/>
    </xf>
    <xf numFmtId="0" fontId="16" fillId="41" borderId="47" xfId="0" applyFont="1" applyFill="1" applyBorder="1" applyAlignment="1" applyProtection="1">
      <alignment horizontal="center" vertical="center" wrapText="1"/>
      <protection locked="0"/>
    </xf>
    <xf numFmtId="0" fontId="0" fillId="38" borderId="34" xfId="0" applyFill="1" applyBorder="1" applyAlignment="1" applyProtection="1">
      <alignment horizontal="center" vertical="center" wrapText="1"/>
      <protection locked="0"/>
    </xf>
    <xf numFmtId="0" fontId="0" fillId="38" borderId="35" xfId="0" applyFill="1" applyBorder="1" applyAlignment="1" applyProtection="1">
      <alignment horizontal="center" vertical="center" wrapText="1"/>
      <protection locked="0"/>
    </xf>
    <xf numFmtId="0" fontId="0" fillId="38" borderId="36" xfId="0" applyFill="1" applyBorder="1" applyAlignment="1" applyProtection="1">
      <alignment horizontal="center" vertical="center" wrapText="1"/>
      <protection locked="0"/>
    </xf>
    <xf numFmtId="0" fontId="16" fillId="41" borderId="37" xfId="0" applyFont="1" applyFill="1" applyBorder="1" applyAlignment="1" applyProtection="1">
      <alignment horizontal="center" vertical="center" wrapText="1"/>
      <protection locked="0"/>
    </xf>
    <xf numFmtId="0" fontId="16" fillId="41" borderId="35" xfId="0" applyFont="1" applyFill="1" applyBorder="1" applyAlignment="1" applyProtection="1">
      <alignment horizontal="center" vertical="center" wrapText="1"/>
      <protection locked="0"/>
    </xf>
    <xf numFmtId="0" fontId="16" fillId="41" borderId="36" xfId="0" applyFont="1" applyFill="1" applyBorder="1" applyAlignment="1" applyProtection="1">
      <alignment horizontal="center" vertical="center" wrapText="1"/>
      <protection locked="0"/>
    </xf>
    <xf numFmtId="0" fontId="0" fillId="33" borderId="0" xfId="0" applyFill="1" applyAlignment="1">
      <alignment horizontal="center" vertical="center"/>
    </xf>
    <xf numFmtId="0" fontId="19" fillId="0" borderId="48" xfId="0" applyFont="1" applyBorder="1" applyAlignment="1">
      <alignment horizontal="left" vertical="top" wrapText="1"/>
    </xf>
    <xf numFmtId="0" fontId="19" fillId="0" borderId="27" xfId="0" applyFont="1" applyBorder="1" applyAlignment="1">
      <alignment horizontal="left" vertical="top" wrapText="1"/>
    </xf>
    <xf numFmtId="0" fontId="19" fillId="0" borderId="40" xfId="0" applyFont="1" applyBorder="1" applyAlignment="1">
      <alignment horizontal="left" vertical="top" wrapText="1"/>
    </xf>
    <xf numFmtId="0" fontId="20" fillId="0" borderId="26" xfId="0" applyFont="1" applyBorder="1" applyAlignment="1">
      <alignment horizontal="left" vertical="top" wrapText="1"/>
    </xf>
    <xf numFmtId="0" fontId="20" fillId="0" borderId="27" xfId="0" applyFont="1" applyBorder="1" applyAlignment="1">
      <alignment horizontal="left" vertical="top" wrapText="1"/>
    </xf>
    <xf numFmtId="0" fontId="20" fillId="0" borderId="46" xfId="0" applyFont="1" applyBorder="1" applyAlignment="1">
      <alignment horizontal="left" vertical="top" wrapText="1"/>
    </xf>
    <xf numFmtId="0" fontId="25" fillId="0" borderId="32"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24" xfId="0" applyFont="1" applyBorder="1" applyAlignment="1">
      <alignment horizontal="center" vertical="center" wrapText="1"/>
    </xf>
    <xf numFmtId="0" fontId="26" fillId="0" borderId="34"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20" xfId="0" applyFont="1" applyBorder="1" applyAlignment="1">
      <alignment horizontal="center" vertical="center" wrapText="1"/>
    </xf>
    <xf numFmtId="0" fontId="25" fillId="0" borderId="14" xfId="0" applyFont="1" applyBorder="1" applyAlignment="1" applyProtection="1">
      <alignment horizontal="center" vertical="center" wrapText="1"/>
      <protection locked="0"/>
    </xf>
    <xf numFmtId="0" fontId="25" fillId="0" borderId="31" xfId="0" applyFont="1" applyBorder="1" applyAlignment="1" applyProtection="1">
      <alignment horizontal="center" vertical="center" wrapText="1"/>
      <protection locked="0"/>
    </xf>
    <xf numFmtId="0" fontId="25" fillId="0" borderId="20" xfId="0" applyFont="1" applyBorder="1" applyAlignment="1" applyProtection="1">
      <alignment horizontal="center" vertical="center" wrapText="1"/>
      <protection locked="0"/>
    </xf>
    <xf numFmtId="0" fontId="26" fillId="0" borderId="29" xfId="0" applyFont="1" applyBorder="1" applyAlignment="1">
      <alignment horizontal="center" vertical="center" wrapText="1"/>
    </xf>
    <xf numFmtId="0" fontId="26" fillId="0" borderId="28" xfId="0" applyFont="1" applyBorder="1" applyAlignment="1">
      <alignment horizontal="center" vertical="center" wrapText="1"/>
    </xf>
    <xf numFmtId="0" fontId="25" fillId="0" borderId="26" xfId="0" applyFont="1" applyBorder="1" applyAlignment="1" applyProtection="1">
      <alignment horizontal="center" vertical="center" wrapText="1"/>
      <protection locked="0"/>
    </xf>
    <xf numFmtId="0" fontId="25" fillId="0" borderId="27" xfId="0" applyFont="1" applyBorder="1" applyAlignment="1" applyProtection="1">
      <alignment horizontal="center" vertical="center" wrapText="1"/>
      <protection locked="0"/>
    </xf>
    <xf numFmtId="0" fontId="25" fillId="0" borderId="24" xfId="0" applyFont="1" applyBorder="1" applyAlignment="1" applyProtection="1">
      <alignment horizontal="center" vertical="center" wrapText="1"/>
      <protection locked="0"/>
    </xf>
    <xf numFmtId="0" fontId="30" fillId="41" borderId="30" xfId="0" applyFont="1" applyFill="1" applyBorder="1" applyAlignment="1">
      <alignment horizontal="center" vertical="center"/>
    </xf>
    <xf numFmtId="0" fontId="30" fillId="41" borderId="27" xfId="0" applyFont="1" applyFill="1" applyBorder="1" applyAlignment="1">
      <alignment horizontal="center" vertical="center"/>
    </xf>
    <xf numFmtId="0" fontId="30" fillId="41" borderId="24" xfId="0" applyFont="1" applyFill="1" applyBorder="1" applyAlignment="1">
      <alignment horizontal="center" vertical="center"/>
    </xf>
    <xf numFmtId="0" fontId="24" fillId="0" borderId="35" xfId="0" applyFont="1" applyBorder="1" applyAlignment="1" applyProtection="1">
      <alignment horizontal="center" vertical="center" wrapText="1"/>
      <protection locked="0"/>
    </xf>
    <xf numFmtId="0" fontId="24" fillId="0" borderId="36" xfId="0" applyFont="1" applyBorder="1" applyAlignment="1" applyProtection="1">
      <alignment horizontal="center" vertical="center" wrapText="1"/>
      <protection locked="0"/>
    </xf>
    <xf numFmtId="0" fontId="16" fillId="41" borderId="65" xfId="0" applyFont="1" applyFill="1" applyBorder="1" applyAlignment="1" applyProtection="1">
      <alignment horizontal="center" vertical="center" wrapText="1"/>
      <protection locked="0"/>
    </xf>
    <xf numFmtId="164" fontId="23" fillId="49" borderId="47" xfId="0" applyNumberFormat="1" applyFont="1" applyFill="1" applyBorder="1" applyAlignment="1">
      <alignment horizontal="center" vertical="center" wrapText="1"/>
    </xf>
    <xf numFmtId="164" fontId="23" fillId="49" borderId="20" xfId="0" applyNumberFormat="1" applyFont="1" applyFill="1" applyBorder="1" applyAlignment="1">
      <alignment horizontal="center" vertical="center" wrapText="1"/>
    </xf>
    <xf numFmtId="164" fontId="23" fillId="49" borderId="10" xfId="0" applyNumberFormat="1" applyFont="1" applyFill="1" applyBorder="1" applyAlignment="1">
      <alignment horizontal="center" vertical="center" wrapText="1"/>
    </xf>
    <xf numFmtId="164" fontId="23" fillId="45" borderId="10" xfId="0" applyNumberFormat="1" applyFont="1" applyFill="1" applyBorder="1" applyAlignment="1">
      <alignment horizontal="justify" vertical="center" wrapText="1"/>
    </xf>
    <xf numFmtId="164" fontId="23" fillId="39" borderId="10" xfId="0" applyNumberFormat="1" applyFont="1" applyFill="1" applyBorder="1" applyAlignment="1">
      <alignment horizontal="justify" vertical="center" wrapText="1"/>
    </xf>
    <xf numFmtId="164" fontId="23" fillId="50" borderId="10" xfId="0" applyNumberFormat="1" applyFont="1" applyFill="1" applyBorder="1" applyAlignment="1">
      <alignment horizontal="justify" vertical="center" wrapText="1"/>
    </xf>
    <xf numFmtId="164" fontId="23" fillId="51" borderId="10" xfId="0" applyNumberFormat="1" applyFont="1" applyFill="1" applyBorder="1" applyAlignment="1">
      <alignment horizontal="justify" vertical="center" wrapText="1"/>
    </xf>
    <xf numFmtId="164" fontId="23" fillId="51" borderId="12" xfId="0" applyNumberFormat="1" applyFont="1" applyFill="1" applyBorder="1" applyAlignment="1">
      <alignment horizontal="justify" vertical="center" wrapText="1"/>
    </xf>
    <xf numFmtId="2" fontId="23" fillId="49" borderId="47" xfId="0" applyNumberFormat="1" applyFont="1" applyFill="1" applyBorder="1" applyAlignment="1">
      <alignment horizontal="center" vertical="center" wrapText="1"/>
    </xf>
    <xf numFmtId="2" fontId="23" fillId="49" borderId="20" xfId="0" applyNumberFormat="1" applyFont="1" applyFill="1" applyBorder="1" applyAlignment="1">
      <alignment horizontal="center" vertical="center" wrapText="1"/>
    </xf>
    <xf numFmtId="2" fontId="23" fillId="49" borderId="10" xfId="0" applyNumberFormat="1" applyFont="1" applyFill="1" applyBorder="1" applyAlignment="1">
      <alignment horizontal="center" vertical="center" wrapText="1"/>
    </xf>
    <xf numFmtId="2" fontId="23" fillId="49" borderId="12" xfId="0" applyNumberFormat="1" applyFont="1" applyFill="1" applyBorder="1" applyAlignment="1">
      <alignment horizontal="center" vertical="center" wrapText="1"/>
    </xf>
    <xf numFmtId="2" fontId="23" fillId="45" borderId="13" xfId="0" applyNumberFormat="1" applyFont="1" applyFill="1" applyBorder="1" applyAlignment="1">
      <alignment horizontal="center" vertical="center" wrapText="1"/>
    </xf>
    <xf numFmtId="2" fontId="23" fillId="45" borderId="10" xfId="0" applyNumberFormat="1" applyFont="1" applyFill="1" applyBorder="1" applyAlignment="1">
      <alignment horizontal="center" vertical="center" wrapText="1"/>
    </xf>
    <xf numFmtId="2" fontId="23" fillId="45" borderId="12" xfId="0" applyNumberFormat="1" applyFont="1" applyFill="1" applyBorder="1" applyAlignment="1">
      <alignment horizontal="center" vertical="center" wrapText="1"/>
    </xf>
    <xf numFmtId="2" fontId="23" fillId="50" borderId="10" xfId="0" applyNumberFormat="1" applyFont="1" applyFill="1" applyBorder="1" applyAlignment="1">
      <alignment horizontal="center" vertical="center" wrapText="1"/>
    </xf>
    <xf numFmtId="2" fontId="23" fillId="39" borderId="11" xfId="0" applyNumberFormat="1" applyFont="1" applyFill="1" applyBorder="1" applyAlignment="1">
      <alignment horizontal="center" vertical="center" wrapText="1"/>
    </xf>
    <xf numFmtId="2" fontId="23" fillId="39" borderId="10" xfId="0" applyNumberFormat="1" applyFont="1" applyFill="1" applyBorder="1" applyAlignment="1">
      <alignment horizontal="center" vertical="center" wrapText="1"/>
    </xf>
    <xf numFmtId="2" fontId="23" fillId="51" borderId="10" xfId="0" applyNumberFormat="1" applyFont="1" applyFill="1" applyBorder="1" applyAlignment="1">
      <alignment horizontal="center" vertical="center" wrapText="1"/>
    </xf>
    <xf numFmtId="2" fontId="23" fillId="51" borderId="12" xfId="0" applyNumberFormat="1" applyFont="1" applyFill="1" applyBorder="1" applyAlignment="1">
      <alignment horizontal="center" vertical="center" wrapText="1"/>
    </xf>
    <xf numFmtId="2" fontId="23" fillId="39" borderId="13" xfId="0" applyNumberFormat="1" applyFont="1" applyFill="1" applyBorder="1" applyAlignment="1">
      <alignment horizontal="center" vertical="center" wrapText="1"/>
    </xf>
    <xf numFmtId="2" fontId="23" fillId="39" borderId="12" xfId="0" applyNumberFormat="1" applyFont="1" applyFill="1" applyBorder="1" applyAlignment="1">
      <alignment horizontal="center" vertical="center" wrapText="1"/>
    </xf>
    <xf numFmtId="2" fontId="23" fillId="50" borderId="13" xfId="0" applyNumberFormat="1" applyFont="1" applyFill="1" applyBorder="1" applyAlignment="1">
      <alignment horizontal="center" vertical="center" wrapText="1"/>
    </xf>
    <xf numFmtId="2" fontId="23" fillId="50" borderId="12" xfId="0" applyNumberFormat="1" applyFont="1" applyFill="1" applyBorder="1" applyAlignment="1">
      <alignment horizontal="center" vertical="center" wrapText="1"/>
    </xf>
    <xf numFmtId="2" fontId="23" fillId="51" borderId="11" xfId="0" applyNumberFormat="1" applyFont="1" applyFill="1" applyBorder="1" applyAlignment="1">
      <alignment horizontal="center" vertical="center" wrapText="1"/>
    </xf>
    <xf numFmtId="0" fontId="19" fillId="0" borderId="64" xfId="0" applyFont="1" applyFill="1" applyBorder="1" applyAlignment="1">
      <alignment horizontal="justify" vertical="center" wrapText="1"/>
    </xf>
    <xf numFmtId="0" fontId="19" fillId="0" borderId="15" xfId="0" applyFont="1" applyFill="1" applyBorder="1" applyAlignment="1">
      <alignment horizontal="justify" vertical="center" wrapText="1"/>
    </xf>
    <xf numFmtId="0" fontId="20" fillId="0" borderId="15" xfId="0" applyFont="1" applyFill="1" applyBorder="1" applyAlignment="1">
      <alignment horizontal="justify" vertical="center" wrapText="1"/>
    </xf>
    <xf numFmtId="0" fontId="19" fillId="0" borderId="73" xfId="0" applyFont="1" applyFill="1" applyBorder="1" applyAlignment="1">
      <alignment horizontal="left" vertical="center" wrapText="1"/>
    </xf>
    <xf numFmtId="0" fontId="20" fillId="0" borderId="73" xfId="0" applyFont="1" applyFill="1" applyBorder="1" applyAlignment="1">
      <alignment horizontal="left" vertical="center" wrapText="1"/>
    </xf>
    <xf numFmtId="0" fontId="19" fillId="0" borderId="15" xfId="0" applyFont="1" applyFill="1" applyBorder="1" applyAlignment="1">
      <alignment horizontal="left" vertical="center" wrapText="1"/>
    </xf>
    <xf numFmtId="0" fontId="19" fillId="0" borderId="16" xfId="0" applyFont="1" applyFill="1" applyBorder="1" applyAlignment="1">
      <alignment horizontal="justify" vertical="center" wrapText="1"/>
    </xf>
    <xf numFmtId="0" fontId="19" fillId="0" borderId="19" xfId="0" applyFont="1" applyFill="1" applyBorder="1" applyAlignment="1">
      <alignment horizontal="justify" vertical="center" wrapText="1"/>
    </xf>
    <xf numFmtId="0" fontId="23" fillId="0" borderId="15" xfId="0" applyFont="1" applyFill="1" applyBorder="1" applyAlignment="1">
      <alignment horizontal="justify" vertical="center" wrapText="1"/>
    </xf>
    <xf numFmtId="0" fontId="22" fillId="0" borderId="15" xfId="0" applyFont="1" applyFill="1" applyBorder="1" applyAlignment="1">
      <alignment horizontal="justify" vertical="center" wrapText="1"/>
    </xf>
    <xf numFmtId="0" fontId="24" fillId="0" borderId="15" xfId="0" applyFont="1" applyFill="1" applyBorder="1" applyAlignment="1">
      <alignment horizontal="justify" vertical="center" wrapText="1"/>
    </xf>
    <xf numFmtId="0" fontId="20" fillId="0" borderId="64" xfId="0" applyFont="1" applyFill="1" applyBorder="1" applyAlignment="1">
      <alignment horizontal="left" vertical="center" wrapText="1"/>
    </xf>
    <xf numFmtId="0" fontId="24" fillId="0" borderId="15" xfId="0" applyFont="1" applyFill="1" applyBorder="1" applyAlignment="1">
      <alignment vertical="center" wrapText="1"/>
    </xf>
    <xf numFmtId="0" fontId="20" fillId="0" borderId="64" xfId="0" applyFont="1" applyFill="1" applyBorder="1" applyAlignment="1">
      <alignment horizontal="justify" vertical="center" wrapText="1"/>
    </xf>
    <xf numFmtId="0" fontId="0" fillId="0" borderId="15" xfId="0" applyFont="1" applyFill="1" applyBorder="1" applyAlignment="1">
      <alignment horizontal="justify" vertical="center" wrapText="1"/>
    </xf>
    <xf numFmtId="0" fontId="19" fillId="0" borderId="15" xfId="0" applyFont="1" applyFill="1" applyBorder="1" applyAlignment="1">
      <alignment horizontal="justify" vertical="top" wrapText="1"/>
    </xf>
    <xf numFmtId="0" fontId="19" fillId="0" borderId="15" xfId="0" applyFont="1" applyFill="1" applyBorder="1" applyAlignment="1">
      <alignment horizontal="justify" vertical="center"/>
    </xf>
    <xf numFmtId="0" fontId="0" fillId="0" borderId="16" xfId="0" applyFont="1" applyFill="1" applyBorder="1" applyAlignment="1">
      <alignment horizontal="justify" vertical="center" wrapText="1"/>
    </xf>
    <xf numFmtId="0" fontId="20" fillId="0" borderId="19" xfId="0" applyFont="1" applyFill="1" applyBorder="1" applyAlignment="1" applyProtection="1">
      <alignment horizontal="justify" vertical="center" wrapText="1"/>
      <protection locked="0"/>
    </xf>
    <xf numFmtId="0" fontId="0" fillId="0" borderId="15" xfId="0" applyFill="1" applyBorder="1" applyAlignment="1">
      <alignment vertical="center" wrapText="1"/>
    </xf>
    <xf numFmtId="0" fontId="0" fillId="0" borderId="15" xfId="0" applyFill="1" applyBorder="1" applyAlignment="1">
      <alignment horizontal="left" vertical="center" wrapText="1"/>
    </xf>
    <xf numFmtId="0" fontId="0" fillId="0" borderId="16" xfId="0" applyFill="1" applyBorder="1" applyAlignment="1">
      <alignment vertical="center" wrapText="1"/>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3" xfId="42" xr:uid="{00000000-0005-0000-0000-000022000000}"/>
    <cellStyle name="Normal 4" xfId="43" xr:uid="{00000000-0005-0000-0000-000023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FFEFFF"/>
      <color rgb="FFFFF7FF"/>
      <color rgb="FFFFE5FF"/>
      <color rgb="FF044860"/>
      <color rgb="FF420042"/>
      <color rgb="FF580058"/>
      <color rgb="FF800080"/>
      <color rgb="FF007456"/>
      <color rgb="FF005800"/>
      <color rgb="FF5A7C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67781</xdr:colOff>
      <xdr:row>0</xdr:row>
      <xdr:rowOff>95250</xdr:rowOff>
    </xdr:from>
    <xdr:to>
      <xdr:col>1</xdr:col>
      <xdr:colOff>1244231</xdr:colOff>
      <xdr:row>2</xdr:row>
      <xdr:rowOff>152135</xdr:rowOff>
    </xdr:to>
    <xdr:pic>
      <xdr:nvPicPr>
        <xdr:cNvPr id="2" name="Imagen 1">
          <a:extLst>
            <a:ext uri="{FF2B5EF4-FFF2-40B4-BE49-F238E27FC236}">
              <a16:creationId xmlns:a16="http://schemas.microsoft.com/office/drawing/2014/main" id="{BB2945C9-DE20-4EA2-A82F-1205D8CF7F7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67781" y="95250"/>
          <a:ext cx="1419867" cy="543718"/>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80964</xdr:rowOff>
    </xdr:from>
    <xdr:to>
      <xdr:col>1</xdr:col>
      <xdr:colOff>1790161</xdr:colOff>
      <xdr:row>3</xdr:row>
      <xdr:rowOff>502</xdr:rowOff>
    </xdr:to>
    <xdr:pic>
      <xdr:nvPicPr>
        <xdr:cNvPr id="2" name="Imagen 1">
          <a:extLst>
            <a:ext uri="{FF2B5EF4-FFF2-40B4-BE49-F238E27FC236}">
              <a16:creationId xmlns:a16="http://schemas.microsoft.com/office/drawing/2014/main" id="{5554C4A2-3473-4FB1-BAEA-7FF1C95956E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0" y="80964"/>
          <a:ext cx="2171161" cy="662488"/>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80964</xdr:rowOff>
    </xdr:from>
    <xdr:to>
      <xdr:col>1</xdr:col>
      <xdr:colOff>1790161</xdr:colOff>
      <xdr:row>3</xdr:row>
      <xdr:rowOff>502</xdr:rowOff>
    </xdr:to>
    <xdr:pic>
      <xdr:nvPicPr>
        <xdr:cNvPr id="2" name="Imagen 1">
          <a:extLst>
            <a:ext uri="{FF2B5EF4-FFF2-40B4-BE49-F238E27FC236}">
              <a16:creationId xmlns:a16="http://schemas.microsoft.com/office/drawing/2014/main" id="{1C22D50C-437D-41EA-8F77-64C7F0E642F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0" y="80964"/>
          <a:ext cx="2171161" cy="652963"/>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80964</xdr:rowOff>
    </xdr:from>
    <xdr:to>
      <xdr:col>1</xdr:col>
      <xdr:colOff>1790161</xdr:colOff>
      <xdr:row>3</xdr:row>
      <xdr:rowOff>502</xdr:rowOff>
    </xdr:to>
    <xdr:pic>
      <xdr:nvPicPr>
        <xdr:cNvPr id="2" name="Imagen 1">
          <a:extLst>
            <a:ext uri="{FF2B5EF4-FFF2-40B4-BE49-F238E27FC236}">
              <a16:creationId xmlns:a16="http://schemas.microsoft.com/office/drawing/2014/main" id="{229B8F1C-FB23-4F8A-8A25-665608780D6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0" y="80964"/>
          <a:ext cx="2171161" cy="662488"/>
        </a:xfrm>
        <a:prstGeom prst="rect">
          <a:avLst/>
        </a:prstGeom>
        <a:noFill/>
      </xdr:spPr>
    </xdr:pic>
    <xdr:clientData/>
  </xdr:twoCellAnchor>
</xdr:wsDr>
</file>

<file path=xl/theme/theme1.xml><?xml version="1.0" encoding="utf-8"?>
<a:theme xmlns:a="http://schemas.openxmlformats.org/drawingml/2006/main" name="Tema de Office">
  <a:themeElements>
    <a:clrScheme name="Verde">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pageSetUpPr fitToPage="1"/>
  </sheetPr>
  <dimension ref="A1:DJ197"/>
  <sheetViews>
    <sheetView zoomScale="90" zoomScaleNormal="90" zoomScaleSheetLayoutView="80" workbookViewId="0">
      <selection activeCell="E16" sqref="E16"/>
    </sheetView>
  </sheetViews>
  <sheetFormatPr baseColWidth="10" defaultRowHeight="15" x14ac:dyDescent="0.25"/>
  <cols>
    <col min="1" max="1" width="3.7109375" style="19" customWidth="1"/>
    <col min="2" max="2" width="19.42578125" style="13" customWidth="1"/>
    <col min="3" max="3" width="19.5703125" style="19" customWidth="1"/>
    <col min="4" max="4" width="24.5703125" style="19" customWidth="1"/>
    <col min="5" max="5" width="14.5703125" style="19" customWidth="1"/>
    <col min="6" max="6" width="14.140625" style="19" customWidth="1"/>
    <col min="7" max="7" width="13.140625" style="19" customWidth="1"/>
    <col min="8" max="8" width="13.28515625" style="19" customWidth="1"/>
    <col min="9" max="9" width="16.42578125" style="19" customWidth="1"/>
    <col min="10" max="10" width="15.7109375" style="13" customWidth="1"/>
    <col min="11" max="11" width="13.140625" style="13" customWidth="1"/>
    <col min="12" max="12" width="14.42578125" style="13" customWidth="1"/>
    <col min="13" max="13" width="13.28515625" style="13" customWidth="1"/>
    <col min="14" max="14" width="10.28515625" style="19" customWidth="1"/>
    <col min="15" max="15" width="8.5703125" style="13" customWidth="1"/>
    <col min="16" max="16" width="11.85546875" style="13" customWidth="1"/>
    <col min="17" max="20" width="10.140625" style="13" customWidth="1"/>
    <col min="21" max="21" width="34.7109375" style="19" customWidth="1"/>
    <col min="22" max="22" width="11.140625" style="19" customWidth="1"/>
    <col min="23" max="23" width="48.140625" style="19" customWidth="1"/>
    <col min="24" max="24" width="9.42578125" style="19" customWidth="1"/>
    <col min="25" max="26" width="9.42578125" style="13" customWidth="1"/>
    <col min="27" max="28" width="10.5703125" style="13" customWidth="1"/>
    <col min="29" max="29" width="16.140625" style="20" customWidth="1"/>
    <col min="30" max="30" width="17.42578125" style="20" customWidth="1"/>
    <col min="31" max="31" width="16.85546875" style="19" customWidth="1"/>
    <col min="32" max="61" width="11.42578125" style="17"/>
    <col min="62" max="16384" width="11.42578125" style="19"/>
  </cols>
  <sheetData>
    <row r="1" spans="1:114" s="1" customFormat="1" ht="19.5" customHeight="1" x14ac:dyDescent="0.25">
      <c r="A1" s="352"/>
      <c r="B1" s="353"/>
      <c r="C1" s="358" t="s">
        <v>4</v>
      </c>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60"/>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row>
    <row r="2" spans="1:114" s="1" customFormat="1" ht="19.5" customHeight="1" x14ac:dyDescent="0.25">
      <c r="A2" s="354"/>
      <c r="B2" s="355"/>
      <c r="C2" s="361" t="s">
        <v>5</v>
      </c>
      <c r="D2" s="362"/>
      <c r="E2" s="363" t="s">
        <v>6</v>
      </c>
      <c r="F2" s="364"/>
      <c r="G2" s="364"/>
      <c r="H2" s="364"/>
      <c r="I2" s="364"/>
      <c r="J2" s="364"/>
      <c r="K2" s="364"/>
      <c r="L2" s="364"/>
      <c r="M2" s="364"/>
      <c r="N2" s="364"/>
      <c r="O2" s="364"/>
      <c r="P2" s="364"/>
      <c r="Q2" s="364"/>
      <c r="R2" s="364"/>
      <c r="S2" s="364"/>
      <c r="T2" s="364"/>
      <c r="U2" s="364"/>
      <c r="V2" s="364"/>
      <c r="W2" s="364"/>
      <c r="X2" s="364"/>
      <c r="Y2" s="364"/>
      <c r="Z2" s="364"/>
      <c r="AA2" s="365"/>
      <c r="AB2" s="361" t="s">
        <v>7</v>
      </c>
      <c r="AC2" s="362"/>
      <c r="AD2" s="62" t="s">
        <v>9</v>
      </c>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row>
    <row r="3" spans="1:114" s="1" customFormat="1" ht="19.5" customHeight="1" thickBot="1" x14ac:dyDescent="0.3">
      <c r="A3" s="356"/>
      <c r="B3" s="357"/>
      <c r="C3" s="366" t="s">
        <v>10</v>
      </c>
      <c r="D3" s="367"/>
      <c r="E3" s="368" t="s">
        <v>11</v>
      </c>
      <c r="F3" s="369"/>
      <c r="G3" s="369"/>
      <c r="H3" s="369"/>
      <c r="I3" s="369"/>
      <c r="J3" s="369"/>
      <c r="K3" s="369"/>
      <c r="L3" s="369"/>
      <c r="M3" s="369"/>
      <c r="N3" s="369"/>
      <c r="O3" s="369"/>
      <c r="P3" s="369"/>
      <c r="Q3" s="369"/>
      <c r="R3" s="369"/>
      <c r="S3" s="369"/>
      <c r="T3" s="369"/>
      <c r="U3" s="369"/>
      <c r="V3" s="369"/>
      <c r="W3" s="369"/>
      <c r="X3" s="369"/>
      <c r="Y3" s="369"/>
      <c r="Z3" s="369"/>
      <c r="AA3" s="370"/>
      <c r="AB3" s="366" t="s">
        <v>8</v>
      </c>
      <c r="AC3" s="367"/>
      <c r="AD3" s="63">
        <v>4</v>
      </c>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row>
    <row r="4" spans="1:114" ht="33" customHeight="1" x14ac:dyDescent="0.25">
      <c r="A4" s="335"/>
      <c r="B4" s="336"/>
      <c r="C4" s="26" t="s">
        <v>43</v>
      </c>
      <c r="D4" s="27" t="s">
        <v>63</v>
      </c>
      <c r="E4" s="337" t="s">
        <v>44</v>
      </c>
      <c r="F4" s="338"/>
      <c r="G4" s="339" t="s">
        <v>69</v>
      </c>
      <c r="H4" s="340"/>
      <c r="I4" s="341"/>
      <c r="J4" s="342" t="s">
        <v>61</v>
      </c>
      <c r="K4" s="343"/>
      <c r="L4" s="343"/>
      <c r="M4" s="343"/>
      <c r="N4" s="343"/>
      <c r="O4" s="344"/>
      <c r="P4" s="342" t="s">
        <v>62</v>
      </c>
      <c r="Q4" s="343"/>
      <c r="R4" s="343"/>
      <c r="S4" s="343"/>
      <c r="T4" s="344"/>
      <c r="U4" s="342" t="s">
        <v>45</v>
      </c>
      <c r="V4" s="343"/>
      <c r="W4" s="343"/>
      <c r="X4" s="343"/>
      <c r="Y4" s="343"/>
      <c r="Z4" s="343"/>
      <c r="AA4" s="343"/>
      <c r="AB4" s="343"/>
      <c r="AC4" s="343"/>
      <c r="AD4" s="344"/>
      <c r="AE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row>
    <row r="5" spans="1:114" s="13" customFormat="1" ht="70.5" customHeight="1" thickBot="1" x14ac:dyDescent="0.3">
      <c r="A5" s="24" t="s">
        <v>2</v>
      </c>
      <c r="B5" s="25" t="s">
        <v>0</v>
      </c>
      <c r="C5" s="25" t="s">
        <v>23</v>
      </c>
      <c r="D5" s="25" t="s">
        <v>1</v>
      </c>
      <c r="E5" s="25" t="s">
        <v>24</v>
      </c>
      <c r="F5" s="25" t="s">
        <v>25</v>
      </c>
      <c r="G5" s="25" t="s">
        <v>26</v>
      </c>
      <c r="H5" s="25" t="s">
        <v>71</v>
      </c>
      <c r="I5" s="28" t="s">
        <v>27</v>
      </c>
      <c r="J5" s="49" t="s">
        <v>28</v>
      </c>
      <c r="K5" s="50" t="s">
        <v>29</v>
      </c>
      <c r="L5" s="50" t="s">
        <v>30</v>
      </c>
      <c r="M5" s="50" t="s">
        <v>31</v>
      </c>
      <c r="N5" s="50" t="s">
        <v>32</v>
      </c>
      <c r="O5" s="51" t="s">
        <v>33</v>
      </c>
      <c r="P5" s="46" t="s">
        <v>41</v>
      </c>
      <c r="Q5" s="47" t="s">
        <v>38</v>
      </c>
      <c r="R5" s="47" t="s">
        <v>42</v>
      </c>
      <c r="S5" s="47" t="s">
        <v>39</v>
      </c>
      <c r="T5" s="48" t="s">
        <v>40</v>
      </c>
      <c r="U5" s="53" t="s">
        <v>34</v>
      </c>
      <c r="V5" s="54" t="s">
        <v>3</v>
      </c>
      <c r="W5" s="55" t="s">
        <v>35</v>
      </c>
      <c r="X5" s="56" t="s">
        <v>12</v>
      </c>
      <c r="Y5" s="57" t="s">
        <v>13</v>
      </c>
      <c r="Z5" s="57" t="s">
        <v>14</v>
      </c>
      <c r="AA5" s="57" t="s">
        <v>15</v>
      </c>
      <c r="AB5" s="54" t="s">
        <v>16</v>
      </c>
      <c r="AC5" s="55" t="s">
        <v>37</v>
      </c>
      <c r="AD5" s="58" t="s">
        <v>36</v>
      </c>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row>
    <row r="6" spans="1:114" s="16" customFormat="1" ht="189" customHeight="1" thickBot="1" x14ac:dyDescent="0.3">
      <c r="A6" s="34"/>
      <c r="B6" s="35" t="s">
        <v>46</v>
      </c>
      <c r="C6" s="36" t="s">
        <v>47</v>
      </c>
      <c r="D6" s="30" t="s">
        <v>48</v>
      </c>
      <c r="E6" s="37" t="s">
        <v>49</v>
      </c>
      <c r="F6" s="38" t="s">
        <v>50</v>
      </c>
      <c r="G6" s="39" t="s">
        <v>51</v>
      </c>
      <c r="H6" s="30" t="s">
        <v>52</v>
      </c>
      <c r="I6" s="31" t="s">
        <v>53</v>
      </c>
      <c r="J6" s="32" t="s">
        <v>54</v>
      </c>
      <c r="K6" s="30" t="s">
        <v>55</v>
      </c>
      <c r="L6" s="30" t="s">
        <v>56</v>
      </c>
      <c r="M6" s="30" t="s">
        <v>57</v>
      </c>
      <c r="N6" s="30" t="s">
        <v>17</v>
      </c>
      <c r="O6" s="31" t="s">
        <v>18</v>
      </c>
      <c r="P6" s="40" t="s">
        <v>19</v>
      </c>
      <c r="Q6" s="346" t="s">
        <v>58</v>
      </c>
      <c r="R6" s="347"/>
      <c r="S6" s="347"/>
      <c r="T6" s="348"/>
      <c r="U6" s="41" t="s">
        <v>59</v>
      </c>
      <c r="V6" s="42" t="s">
        <v>20</v>
      </c>
      <c r="W6" s="43" t="s">
        <v>60</v>
      </c>
      <c r="X6" s="349" t="s">
        <v>21</v>
      </c>
      <c r="Y6" s="350"/>
      <c r="Z6" s="350"/>
      <c r="AA6" s="351"/>
      <c r="AB6" s="44" t="s">
        <v>19</v>
      </c>
      <c r="AC6" s="44" t="s">
        <v>19</v>
      </c>
      <c r="AD6" s="45" t="s">
        <v>22</v>
      </c>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row>
    <row r="7" spans="1:114" s="17" customFormat="1" ht="15.75" thickBot="1" x14ac:dyDescent="0.3">
      <c r="B7" s="14"/>
      <c r="G7" s="29">
        <f>SUM(M6:M6)</f>
        <v>0</v>
      </c>
      <c r="J7" s="14"/>
      <c r="K7" s="14"/>
      <c r="L7" s="14"/>
      <c r="O7" s="14"/>
      <c r="P7" s="14"/>
      <c r="Q7" s="345"/>
      <c r="R7" s="345"/>
      <c r="S7" s="345"/>
      <c r="T7" s="14"/>
      <c r="X7" s="14"/>
      <c r="Y7" s="14"/>
      <c r="Z7" s="14"/>
      <c r="AA7" s="14"/>
      <c r="AB7" s="14"/>
      <c r="AC7" s="23">
        <f>SUM(AC6:AC6)</f>
        <v>0</v>
      </c>
    </row>
    <row r="8" spans="1:114" s="17" customFormat="1" x14ac:dyDescent="0.25">
      <c r="B8" s="14"/>
      <c r="J8" s="14"/>
      <c r="K8" s="14"/>
      <c r="L8" s="14"/>
      <c r="O8" s="14"/>
      <c r="P8" s="14"/>
      <c r="Q8" s="14"/>
      <c r="R8" s="14"/>
      <c r="S8" s="14"/>
      <c r="T8" s="14"/>
      <c r="Y8" s="14"/>
      <c r="Z8" s="14"/>
      <c r="AA8" s="14"/>
      <c r="AB8" s="14"/>
      <c r="AC8" s="14"/>
      <c r="AD8" s="15"/>
    </row>
    <row r="9" spans="1:114" s="17" customFormat="1" x14ac:dyDescent="0.25">
      <c r="B9" s="14"/>
      <c r="J9" s="14"/>
      <c r="K9" s="14"/>
      <c r="L9" s="14"/>
      <c r="O9" s="14"/>
      <c r="P9" s="14"/>
      <c r="Q9" s="14"/>
      <c r="R9" s="14"/>
      <c r="S9" s="14"/>
      <c r="T9" s="18"/>
      <c r="Y9" s="14"/>
      <c r="Z9" s="14"/>
      <c r="AA9" s="14"/>
      <c r="AB9" s="14"/>
      <c r="AC9" s="18"/>
      <c r="AD9" s="15"/>
    </row>
    <row r="10" spans="1:114" s="17" customFormat="1" x14ac:dyDescent="0.25">
      <c r="B10" s="14"/>
      <c r="J10" s="14"/>
      <c r="K10" s="14"/>
      <c r="L10" s="14"/>
      <c r="M10" s="14"/>
      <c r="O10" s="14"/>
      <c r="P10" s="14"/>
      <c r="Q10" s="345"/>
      <c r="R10" s="345"/>
      <c r="S10" s="345"/>
      <c r="T10" s="345"/>
      <c r="Y10" s="14"/>
      <c r="Z10" s="14"/>
      <c r="AA10" s="14"/>
      <c r="AB10" s="14"/>
      <c r="AC10" s="18"/>
      <c r="AD10" s="15"/>
    </row>
    <row r="11" spans="1:114" s="17" customFormat="1" x14ac:dyDescent="0.25">
      <c r="B11" s="14"/>
      <c r="J11" s="14"/>
      <c r="K11" s="14"/>
      <c r="L11" s="14"/>
      <c r="M11" s="14"/>
      <c r="O11" s="14"/>
      <c r="P11" s="14"/>
      <c r="Q11" s="14"/>
      <c r="R11" s="14"/>
      <c r="S11" s="14"/>
      <c r="T11" s="14"/>
      <c r="Y11" s="14"/>
      <c r="Z11" s="14"/>
      <c r="AA11" s="14"/>
      <c r="AB11" s="14"/>
      <c r="AC11" s="18"/>
      <c r="AD11" s="18"/>
    </row>
    <row r="12" spans="1:114" s="17" customFormat="1" x14ac:dyDescent="0.25">
      <c r="B12" s="14"/>
      <c r="C12" s="345"/>
      <c r="D12" s="345"/>
      <c r="E12" s="345"/>
      <c r="F12" s="345"/>
      <c r="G12" s="345"/>
      <c r="H12" s="345"/>
      <c r="I12" s="345"/>
      <c r="J12" s="345"/>
      <c r="K12" s="14"/>
      <c r="L12" s="14"/>
      <c r="M12" s="14"/>
      <c r="O12" s="14"/>
      <c r="P12" s="14"/>
      <c r="Q12" s="14"/>
      <c r="R12" s="14"/>
      <c r="S12" s="14"/>
      <c r="T12" s="14"/>
      <c r="Y12" s="14"/>
      <c r="Z12" s="14"/>
      <c r="AA12" s="14"/>
      <c r="AB12" s="14"/>
      <c r="AC12" s="18"/>
      <c r="AD12" s="18"/>
    </row>
    <row r="13" spans="1:114" s="17" customFormat="1" x14ac:dyDescent="0.25">
      <c r="B13" s="14"/>
      <c r="J13" s="14"/>
      <c r="K13" s="14"/>
      <c r="L13" s="14"/>
      <c r="M13" s="14"/>
      <c r="O13" s="14"/>
      <c r="P13" s="14"/>
      <c r="Q13" s="14"/>
      <c r="R13" s="14"/>
      <c r="S13" s="14"/>
      <c r="T13" s="14"/>
      <c r="Y13" s="14"/>
      <c r="Z13" s="14"/>
      <c r="AA13" s="14"/>
      <c r="AB13" s="14"/>
      <c r="AC13" s="18"/>
      <c r="AD13" s="18"/>
    </row>
    <row r="14" spans="1:114" s="17" customFormat="1" x14ac:dyDescent="0.25">
      <c r="B14" s="14"/>
      <c r="J14" s="14"/>
      <c r="K14" s="14"/>
      <c r="L14" s="14"/>
      <c r="M14" s="14"/>
      <c r="O14" s="14"/>
      <c r="P14" s="14"/>
      <c r="Q14" s="14"/>
      <c r="R14" s="14"/>
      <c r="S14" s="14"/>
      <c r="T14" s="14"/>
      <c r="Y14" s="14"/>
      <c r="Z14" s="14"/>
      <c r="AA14" s="14"/>
      <c r="AB14" s="14"/>
      <c r="AC14" s="18"/>
      <c r="AD14" s="18"/>
    </row>
    <row r="15" spans="1:114" s="17" customFormat="1" x14ac:dyDescent="0.25">
      <c r="B15" s="14"/>
      <c r="J15" s="14"/>
      <c r="K15" s="14"/>
      <c r="L15" s="14"/>
      <c r="M15" s="14"/>
      <c r="O15" s="14"/>
      <c r="P15" s="14"/>
      <c r="Q15" s="14"/>
      <c r="R15" s="14"/>
      <c r="S15" s="14"/>
      <c r="T15" s="14"/>
      <c r="Y15" s="14"/>
      <c r="Z15" s="14"/>
      <c r="AA15" s="14"/>
      <c r="AB15" s="14"/>
      <c r="AC15" s="18"/>
      <c r="AD15" s="18"/>
    </row>
    <row r="16" spans="1:114" s="17" customFormat="1" x14ac:dyDescent="0.25">
      <c r="B16" s="14"/>
      <c r="J16" s="14"/>
      <c r="K16" s="14"/>
      <c r="L16" s="14"/>
      <c r="M16" s="14"/>
      <c r="O16" s="14"/>
      <c r="P16" s="14"/>
      <c r="Q16" s="14"/>
      <c r="R16" s="14"/>
      <c r="S16" s="14"/>
      <c r="T16" s="14"/>
      <c r="Y16" s="14"/>
      <c r="Z16" s="14"/>
      <c r="AA16" s="14"/>
      <c r="AB16" s="14"/>
      <c r="AC16" s="18"/>
      <c r="AD16" s="18"/>
    </row>
    <row r="17" spans="2:30" s="17" customFormat="1" x14ac:dyDescent="0.25">
      <c r="B17" s="14"/>
      <c r="J17" s="14"/>
      <c r="K17" s="14"/>
      <c r="L17" s="14"/>
      <c r="M17" s="14"/>
      <c r="O17" s="14"/>
      <c r="P17" s="14"/>
      <c r="Q17" s="14"/>
      <c r="R17" s="14"/>
      <c r="S17" s="14"/>
      <c r="T17" s="14"/>
      <c r="Y17" s="14"/>
      <c r="Z17" s="14"/>
      <c r="AA17" s="14"/>
      <c r="AB17" s="14"/>
      <c r="AC17" s="18"/>
      <c r="AD17" s="18"/>
    </row>
    <row r="18" spans="2:30" s="17" customFormat="1" x14ac:dyDescent="0.25">
      <c r="B18" s="14"/>
      <c r="J18" s="14"/>
      <c r="K18" s="14"/>
      <c r="L18" s="14"/>
      <c r="M18" s="14"/>
      <c r="O18" s="14"/>
      <c r="P18" s="14"/>
      <c r="Q18" s="14"/>
      <c r="R18" s="14"/>
      <c r="S18" s="14"/>
      <c r="T18" s="14"/>
      <c r="Y18" s="14"/>
      <c r="Z18" s="14"/>
      <c r="AA18" s="14"/>
      <c r="AB18" s="14"/>
      <c r="AC18" s="18"/>
      <c r="AD18" s="18"/>
    </row>
    <row r="19" spans="2:30" s="17" customFormat="1" x14ac:dyDescent="0.25">
      <c r="B19" s="14"/>
      <c r="J19" s="14"/>
      <c r="K19" s="14"/>
      <c r="L19" s="14"/>
      <c r="M19" s="14"/>
      <c r="O19" s="14"/>
      <c r="P19" s="14"/>
      <c r="Q19" s="14"/>
      <c r="R19" s="14"/>
      <c r="S19" s="14"/>
      <c r="T19" s="14"/>
      <c r="Y19" s="14"/>
      <c r="Z19" s="14"/>
      <c r="AA19" s="14"/>
      <c r="AB19" s="14"/>
      <c r="AC19" s="18"/>
      <c r="AD19" s="18"/>
    </row>
    <row r="20" spans="2:30" s="17" customFormat="1" x14ac:dyDescent="0.25">
      <c r="B20" s="14"/>
      <c r="J20" s="14"/>
      <c r="K20" s="14"/>
      <c r="L20" s="14"/>
      <c r="M20" s="14"/>
      <c r="O20" s="14"/>
      <c r="P20" s="14"/>
      <c r="Q20" s="14"/>
      <c r="R20" s="14"/>
      <c r="S20" s="14"/>
      <c r="T20" s="14"/>
      <c r="Y20" s="14"/>
      <c r="Z20" s="14"/>
      <c r="AA20" s="14"/>
      <c r="AB20" s="14"/>
      <c r="AC20" s="18"/>
      <c r="AD20" s="18"/>
    </row>
    <row r="21" spans="2:30" s="17" customFormat="1" x14ac:dyDescent="0.25">
      <c r="B21" s="14"/>
      <c r="J21" s="14"/>
      <c r="K21" s="14"/>
      <c r="L21" s="14"/>
      <c r="M21" s="14"/>
      <c r="O21" s="14"/>
      <c r="P21" s="14"/>
      <c r="Q21" s="14"/>
      <c r="R21" s="14"/>
      <c r="S21" s="14"/>
      <c r="T21" s="14"/>
      <c r="Y21" s="14"/>
      <c r="Z21" s="14"/>
      <c r="AA21" s="14"/>
      <c r="AB21" s="14"/>
      <c r="AC21" s="18"/>
      <c r="AD21" s="18"/>
    </row>
    <row r="22" spans="2:30" s="17" customFormat="1" x14ac:dyDescent="0.25">
      <c r="B22" s="14"/>
      <c r="J22" s="14"/>
      <c r="K22" s="14"/>
      <c r="L22" s="14"/>
      <c r="M22" s="14"/>
      <c r="O22" s="14"/>
      <c r="P22" s="14"/>
      <c r="Q22" s="14"/>
      <c r="R22" s="14"/>
      <c r="S22" s="14"/>
      <c r="T22" s="14"/>
      <c r="Y22" s="14"/>
      <c r="Z22" s="14"/>
      <c r="AA22" s="14"/>
      <c r="AB22" s="14"/>
      <c r="AC22" s="18"/>
      <c r="AD22" s="18"/>
    </row>
    <row r="23" spans="2:30" s="17" customFormat="1" x14ac:dyDescent="0.25">
      <c r="B23" s="14"/>
      <c r="J23" s="14"/>
      <c r="K23" s="14"/>
      <c r="L23" s="14"/>
      <c r="M23" s="14"/>
      <c r="O23" s="14"/>
      <c r="P23" s="14"/>
      <c r="Q23" s="14"/>
      <c r="R23" s="14"/>
      <c r="S23" s="14"/>
      <c r="T23" s="14"/>
      <c r="Y23" s="14"/>
      <c r="Z23" s="14"/>
      <c r="AA23" s="14"/>
      <c r="AB23" s="14"/>
      <c r="AC23" s="18"/>
      <c r="AD23" s="18"/>
    </row>
    <row r="24" spans="2:30" s="17" customFormat="1" x14ac:dyDescent="0.25">
      <c r="B24" s="14"/>
      <c r="J24" s="14"/>
      <c r="K24" s="14"/>
      <c r="L24" s="14"/>
      <c r="M24" s="14"/>
      <c r="O24" s="14"/>
      <c r="P24" s="14"/>
      <c r="Q24" s="14"/>
      <c r="R24" s="14"/>
      <c r="S24" s="14"/>
      <c r="T24" s="14"/>
      <c r="Y24" s="14"/>
      <c r="Z24" s="14"/>
      <c r="AA24" s="14"/>
      <c r="AB24" s="14"/>
      <c r="AC24" s="18"/>
      <c r="AD24" s="18"/>
    </row>
    <row r="25" spans="2:30" s="17" customFormat="1" x14ac:dyDescent="0.25">
      <c r="B25" s="14"/>
      <c r="J25" s="14"/>
      <c r="K25" s="14"/>
      <c r="L25" s="14"/>
      <c r="M25" s="14"/>
      <c r="O25" s="14"/>
      <c r="P25" s="14"/>
      <c r="Q25" s="14"/>
      <c r="R25" s="14"/>
      <c r="S25" s="14"/>
      <c r="T25" s="14"/>
      <c r="Y25" s="14"/>
      <c r="Z25" s="14"/>
      <c r="AA25" s="14"/>
      <c r="AB25" s="14"/>
      <c r="AC25" s="18"/>
      <c r="AD25" s="18"/>
    </row>
    <row r="26" spans="2:30" s="17" customFormat="1" x14ac:dyDescent="0.25">
      <c r="B26" s="14"/>
      <c r="J26" s="14"/>
      <c r="K26" s="14"/>
      <c r="L26" s="14"/>
      <c r="M26" s="14"/>
      <c r="O26" s="14"/>
      <c r="P26" s="14"/>
      <c r="Q26" s="14"/>
      <c r="R26" s="14"/>
      <c r="S26" s="14"/>
      <c r="T26" s="14"/>
      <c r="Y26" s="14"/>
      <c r="Z26" s="14"/>
      <c r="AA26" s="14"/>
      <c r="AB26" s="14"/>
      <c r="AC26" s="18"/>
      <c r="AD26" s="18"/>
    </row>
    <row r="27" spans="2:30" s="17" customFormat="1" x14ac:dyDescent="0.25">
      <c r="B27" s="14"/>
      <c r="J27" s="14"/>
      <c r="K27" s="14"/>
      <c r="L27" s="14"/>
      <c r="M27" s="14"/>
      <c r="O27" s="14"/>
      <c r="P27" s="14"/>
      <c r="Q27" s="14"/>
      <c r="R27" s="14"/>
      <c r="S27" s="14"/>
      <c r="T27" s="14"/>
      <c r="Y27" s="14"/>
      <c r="Z27" s="14"/>
      <c r="AA27" s="14"/>
      <c r="AB27" s="14"/>
      <c r="AC27" s="18"/>
      <c r="AD27" s="18"/>
    </row>
    <row r="28" spans="2:30" s="17" customFormat="1" x14ac:dyDescent="0.25">
      <c r="B28" s="14"/>
      <c r="J28" s="14"/>
      <c r="K28" s="14"/>
      <c r="L28" s="14"/>
      <c r="M28" s="14"/>
      <c r="O28" s="14"/>
      <c r="P28" s="14"/>
      <c r="Q28" s="14"/>
      <c r="R28" s="14"/>
      <c r="S28" s="14"/>
      <c r="T28" s="14"/>
      <c r="Y28" s="14"/>
      <c r="Z28" s="14"/>
      <c r="AA28" s="14"/>
      <c r="AB28" s="14"/>
      <c r="AC28" s="18"/>
      <c r="AD28" s="18"/>
    </row>
    <row r="29" spans="2:30" s="17" customFormat="1" x14ac:dyDescent="0.25">
      <c r="B29" s="14"/>
      <c r="J29" s="14"/>
      <c r="K29" s="14"/>
      <c r="L29" s="14"/>
      <c r="M29" s="14"/>
      <c r="O29" s="14"/>
      <c r="P29" s="14"/>
      <c r="Q29" s="14"/>
      <c r="R29" s="14"/>
      <c r="S29" s="14"/>
      <c r="T29" s="14"/>
      <c r="Y29" s="14"/>
      <c r="Z29" s="14"/>
      <c r="AA29" s="14"/>
      <c r="AB29" s="14"/>
      <c r="AC29" s="18"/>
      <c r="AD29" s="18"/>
    </row>
    <row r="30" spans="2:30" s="17" customFormat="1" x14ac:dyDescent="0.25">
      <c r="B30" s="14"/>
      <c r="J30" s="14"/>
      <c r="K30" s="14"/>
      <c r="L30" s="14"/>
      <c r="M30" s="14"/>
      <c r="O30" s="14"/>
      <c r="P30" s="14"/>
      <c r="Q30" s="14"/>
      <c r="R30" s="14"/>
      <c r="S30" s="14"/>
      <c r="T30" s="14"/>
      <c r="Y30" s="14"/>
      <c r="Z30" s="14"/>
      <c r="AA30" s="14"/>
      <c r="AB30" s="14"/>
      <c r="AC30" s="18"/>
      <c r="AD30" s="18"/>
    </row>
    <row r="31" spans="2:30" s="17" customFormat="1" x14ac:dyDescent="0.25">
      <c r="B31" s="14"/>
      <c r="J31" s="14"/>
      <c r="K31" s="14"/>
      <c r="L31" s="14"/>
      <c r="M31" s="14"/>
      <c r="O31" s="14"/>
      <c r="P31" s="14"/>
      <c r="Q31" s="14"/>
      <c r="R31" s="14"/>
      <c r="S31" s="14"/>
      <c r="T31" s="14"/>
      <c r="Y31" s="14"/>
      <c r="Z31" s="14"/>
      <c r="AA31" s="14"/>
      <c r="AB31" s="14"/>
      <c r="AC31" s="18"/>
      <c r="AD31" s="18"/>
    </row>
    <row r="32" spans="2:30" s="17" customFormat="1" x14ac:dyDescent="0.25">
      <c r="B32" s="14"/>
      <c r="J32" s="14"/>
      <c r="K32" s="14"/>
      <c r="L32" s="14"/>
      <c r="M32" s="14"/>
      <c r="O32" s="14"/>
      <c r="P32" s="14"/>
      <c r="Q32" s="14"/>
      <c r="R32" s="14"/>
      <c r="S32" s="14"/>
      <c r="T32" s="14"/>
      <c r="Y32" s="14"/>
      <c r="Z32" s="14"/>
      <c r="AA32" s="14"/>
      <c r="AB32" s="14"/>
      <c r="AC32" s="18"/>
      <c r="AD32" s="18"/>
    </row>
    <row r="33" spans="2:30" s="17" customFormat="1" x14ac:dyDescent="0.25">
      <c r="B33" s="14"/>
      <c r="J33" s="14"/>
      <c r="K33" s="14"/>
      <c r="L33" s="14"/>
      <c r="M33" s="14"/>
      <c r="O33" s="14"/>
      <c r="P33" s="14"/>
      <c r="Q33" s="14"/>
      <c r="R33" s="14"/>
      <c r="S33" s="14"/>
      <c r="T33" s="14"/>
      <c r="Y33" s="14"/>
      <c r="Z33" s="14"/>
      <c r="AA33" s="14"/>
      <c r="AB33" s="14"/>
      <c r="AC33" s="18"/>
      <c r="AD33" s="18"/>
    </row>
    <row r="34" spans="2:30" s="17" customFormat="1" x14ac:dyDescent="0.25">
      <c r="B34" s="14"/>
      <c r="J34" s="14"/>
      <c r="K34" s="14"/>
      <c r="L34" s="14"/>
      <c r="M34" s="14"/>
      <c r="O34" s="14"/>
      <c r="P34" s="14"/>
      <c r="Q34" s="14"/>
      <c r="R34" s="14"/>
      <c r="S34" s="14"/>
      <c r="T34" s="14"/>
      <c r="Y34" s="14"/>
      <c r="Z34" s="14"/>
      <c r="AA34" s="14"/>
      <c r="AB34" s="14"/>
      <c r="AC34" s="18"/>
      <c r="AD34" s="18"/>
    </row>
    <row r="35" spans="2:30" s="17" customFormat="1" x14ac:dyDescent="0.25">
      <c r="B35" s="14"/>
      <c r="J35" s="14"/>
      <c r="K35" s="14"/>
      <c r="L35" s="14"/>
      <c r="M35" s="14"/>
      <c r="O35" s="14"/>
      <c r="P35" s="14"/>
      <c r="Q35" s="14"/>
      <c r="R35" s="14"/>
      <c r="S35" s="14"/>
      <c r="T35" s="14"/>
      <c r="Y35" s="14"/>
      <c r="Z35" s="14"/>
      <c r="AA35" s="14"/>
      <c r="AB35" s="14"/>
      <c r="AC35" s="18"/>
      <c r="AD35" s="18"/>
    </row>
    <row r="36" spans="2:30" s="17" customFormat="1" x14ac:dyDescent="0.25">
      <c r="B36" s="14"/>
      <c r="J36" s="14"/>
      <c r="K36" s="14"/>
      <c r="L36" s="14"/>
      <c r="M36" s="14"/>
      <c r="O36" s="14"/>
      <c r="P36" s="14"/>
      <c r="Q36" s="14"/>
      <c r="R36" s="14"/>
      <c r="S36" s="14"/>
      <c r="T36" s="14"/>
      <c r="Y36" s="14"/>
      <c r="Z36" s="14"/>
      <c r="AA36" s="14"/>
      <c r="AB36" s="14"/>
      <c r="AC36" s="18"/>
      <c r="AD36" s="18"/>
    </row>
    <row r="37" spans="2:30" s="17" customFormat="1" x14ac:dyDescent="0.25">
      <c r="B37" s="14"/>
      <c r="J37" s="14"/>
      <c r="K37" s="14"/>
      <c r="L37" s="14"/>
      <c r="M37" s="14"/>
      <c r="O37" s="14"/>
      <c r="P37" s="14"/>
      <c r="Q37" s="14"/>
      <c r="R37" s="14"/>
      <c r="S37" s="14"/>
      <c r="T37" s="14"/>
      <c r="Y37" s="14"/>
      <c r="Z37" s="14"/>
      <c r="AA37" s="14"/>
      <c r="AB37" s="14"/>
      <c r="AC37" s="18"/>
      <c r="AD37" s="18"/>
    </row>
    <row r="38" spans="2:30" s="17" customFormat="1" x14ac:dyDescent="0.25">
      <c r="B38" s="14"/>
      <c r="J38" s="14"/>
      <c r="K38" s="14"/>
      <c r="L38" s="14"/>
      <c r="M38" s="14"/>
      <c r="O38" s="14"/>
      <c r="P38" s="14"/>
      <c r="Q38" s="14"/>
      <c r="R38" s="14"/>
      <c r="S38" s="14"/>
      <c r="T38" s="14"/>
      <c r="Y38" s="14"/>
      <c r="Z38" s="14"/>
      <c r="AA38" s="14"/>
      <c r="AB38" s="14"/>
      <c r="AC38" s="18"/>
      <c r="AD38" s="18"/>
    </row>
    <row r="39" spans="2:30" s="17" customFormat="1" x14ac:dyDescent="0.25">
      <c r="B39" s="14"/>
      <c r="J39" s="14"/>
      <c r="K39" s="14"/>
      <c r="L39" s="14"/>
      <c r="M39" s="14"/>
      <c r="O39" s="14"/>
      <c r="P39" s="14"/>
      <c r="Q39" s="14"/>
      <c r="R39" s="14"/>
      <c r="S39" s="14"/>
      <c r="T39" s="14"/>
      <c r="Y39" s="14"/>
      <c r="Z39" s="14"/>
      <c r="AA39" s="14"/>
      <c r="AB39" s="14"/>
      <c r="AC39" s="18"/>
      <c r="AD39" s="18"/>
    </row>
    <row r="40" spans="2:30" s="17" customFormat="1" x14ac:dyDescent="0.25">
      <c r="B40" s="14"/>
      <c r="J40" s="14"/>
      <c r="K40" s="14"/>
      <c r="L40" s="14"/>
      <c r="M40" s="14"/>
      <c r="O40" s="14"/>
      <c r="P40" s="14"/>
      <c r="Q40" s="14"/>
      <c r="R40" s="14"/>
      <c r="S40" s="14"/>
      <c r="T40" s="14"/>
      <c r="Y40" s="14"/>
      <c r="Z40" s="14"/>
      <c r="AA40" s="14"/>
      <c r="AB40" s="14"/>
      <c r="AC40" s="18"/>
      <c r="AD40" s="18"/>
    </row>
    <row r="41" spans="2:30" s="17" customFormat="1" x14ac:dyDescent="0.25">
      <c r="B41" s="14"/>
      <c r="J41" s="14"/>
      <c r="K41" s="14"/>
      <c r="L41" s="14"/>
      <c r="M41" s="14"/>
      <c r="O41" s="14"/>
      <c r="P41" s="14"/>
      <c r="Q41" s="14"/>
      <c r="R41" s="14"/>
      <c r="S41" s="14"/>
      <c r="T41" s="14"/>
      <c r="Y41" s="14"/>
      <c r="Z41" s="14"/>
      <c r="AA41" s="14"/>
      <c r="AB41" s="14"/>
      <c r="AC41" s="18"/>
      <c r="AD41" s="18"/>
    </row>
    <row r="42" spans="2:30" s="17" customFormat="1" x14ac:dyDescent="0.25">
      <c r="B42" s="14"/>
      <c r="J42" s="14"/>
      <c r="K42" s="14"/>
      <c r="L42" s="14"/>
      <c r="M42" s="14"/>
      <c r="O42" s="14"/>
      <c r="P42" s="14"/>
      <c r="Q42" s="14"/>
      <c r="R42" s="14"/>
      <c r="S42" s="14"/>
      <c r="T42" s="14"/>
      <c r="Y42" s="14"/>
      <c r="Z42" s="14"/>
      <c r="AA42" s="14"/>
      <c r="AB42" s="14"/>
      <c r="AC42" s="18"/>
      <c r="AD42" s="18"/>
    </row>
    <row r="43" spans="2:30" s="17" customFormat="1" x14ac:dyDescent="0.25">
      <c r="B43" s="14"/>
      <c r="J43" s="14"/>
      <c r="K43" s="14"/>
      <c r="L43" s="14"/>
      <c r="M43" s="14"/>
      <c r="O43" s="14"/>
      <c r="P43" s="14"/>
      <c r="Q43" s="14"/>
      <c r="R43" s="14"/>
      <c r="S43" s="14"/>
      <c r="T43" s="14"/>
      <c r="Y43" s="14"/>
      <c r="Z43" s="14"/>
      <c r="AA43" s="14"/>
      <c r="AB43" s="14"/>
      <c r="AC43" s="18"/>
      <c r="AD43" s="18"/>
    </row>
    <row r="44" spans="2:30" s="17" customFormat="1" x14ac:dyDescent="0.25">
      <c r="B44" s="14"/>
      <c r="J44" s="14"/>
      <c r="K44" s="14"/>
      <c r="L44" s="14"/>
      <c r="M44" s="14"/>
      <c r="O44" s="14"/>
      <c r="P44" s="14"/>
      <c r="Q44" s="14"/>
      <c r="R44" s="14"/>
      <c r="S44" s="14"/>
      <c r="T44" s="14"/>
      <c r="Y44" s="14"/>
      <c r="Z44" s="14"/>
      <c r="AA44" s="14"/>
      <c r="AB44" s="14"/>
      <c r="AC44" s="18"/>
      <c r="AD44" s="18"/>
    </row>
    <row r="45" spans="2:30" s="17" customFormat="1" x14ac:dyDescent="0.25">
      <c r="B45" s="14"/>
      <c r="J45" s="14"/>
      <c r="K45" s="14"/>
      <c r="L45" s="14"/>
      <c r="M45" s="14"/>
      <c r="O45" s="14"/>
      <c r="P45" s="14"/>
      <c r="Q45" s="14"/>
      <c r="R45" s="14"/>
      <c r="S45" s="14"/>
      <c r="T45" s="14"/>
      <c r="Y45" s="14"/>
      <c r="Z45" s="14"/>
      <c r="AA45" s="14"/>
      <c r="AB45" s="14"/>
      <c r="AC45" s="18"/>
      <c r="AD45" s="18"/>
    </row>
    <row r="46" spans="2:30" s="17" customFormat="1" x14ac:dyDescent="0.25">
      <c r="B46" s="14"/>
      <c r="J46" s="14"/>
      <c r="K46" s="14"/>
      <c r="L46" s="14"/>
      <c r="M46" s="14"/>
      <c r="O46" s="14"/>
      <c r="P46" s="14"/>
      <c r="Q46" s="14"/>
      <c r="R46" s="14"/>
      <c r="S46" s="14"/>
      <c r="T46" s="14"/>
      <c r="Y46" s="14"/>
      <c r="Z46" s="14"/>
      <c r="AA46" s="14"/>
      <c r="AB46" s="14"/>
      <c r="AC46" s="18"/>
      <c r="AD46" s="18"/>
    </row>
    <row r="47" spans="2:30" s="17" customFormat="1" x14ac:dyDescent="0.25">
      <c r="B47" s="14"/>
      <c r="J47" s="14"/>
      <c r="K47" s="14"/>
      <c r="L47" s="14"/>
      <c r="M47" s="14"/>
      <c r="O47" s="14"/>
      <c r="P47" s="14"/>
      <c r="Q47" s="14"/>
      <c r="R47" s="14"/>
      <c r="S47" s="14"/>
      <c r="T47" s="14"/>
      <c r="Y47" s="14"/>
      <c r="Z47" s="14"/>
      <c r="AA47" s="14"/>
      <c r="AB47" s="14"/>
      <c r="AC47" s="18"/>
      <c r="AD47" s="18"/>
    </row>
    <row r="48" spans="2:30" s="17" customFormat="1" x14ac:dyDescent="0.25">
      <c r="B48" s="14"/>
      <c r="J48" s="14"/>
      <c r="K48" s="14"/>
      <c r="L48" s="14"/>
      <c r="M48" s="14"/>
      <c r="O48" s="14"/>
      <c r="P48" s="14"/>
      <c r="Q48" s="14"/>
      <c r="R48" s="14"/>
      <c r="S48" s="14"/>
      <c r="T48" s="14"/>
      <c r="Y48" s="14"/>
      <c r="Z48" s="14"/>
      <c r="AA48" s="14"/>
      <c r="AB48" s="14"/>
      <c r="AC48" s="18"/>
      <c r="AD48" s="18"/>
    </row>
    <row r="49" spans="2:30" s="17" customFormat="1" x14ac:dyDescent="0.25">
      <c r="B49" s="14"/>
      <c r="J49" s="14"/>
      <c r="K49" s="14"/>
      <c r="L49" s="14"/>
      <c r="M49" s="14"/>
      <c r="O49" s="14"/>
      <c r="P49" s="14"/>
      <c r="Q49" s="14"/>
      <c r="R49" s="14"/>
      <c r="S49" s="14"/>
      <c r="T49" s="14"/>
      <c r="Y49" s="14"/>
      <c r="Z49" s="14"/>
      <c r="AA49" s="14"/>
      <c r="AB49" s="14"/>
      <c r="AC49" s="18"/>
      <c r="AD49" s="18"/>
    </row>
    <row r="50" spans="2:30" s="17" customFormat="1" x14ac:dyDescent="0.25">
      <c r="B50" s="14"/>
      <c r="J50" s="14"/>
      <c r="K50" s="14"/>
      <c r="L50" s="14"/>
      <c r="M50" s="14"/>
      <c r="O50" s="14"/>
      <c r="P50" s="14"/>
      <c r="Q50" s="14"/>
      <c r="R50" s="14"/>
      <c r="S50" s="14"/>
      <c r="T50" s="14"/>
      <c r="Y50" s="14"/>
      <c r="Z50" s="14"/>
      <c r="AA50" s="14"/>
      <c r="AB50" s="14"/>
      <c r="AC50" s="18"/>
      <c r="AD50" s="18"/>
    </row>
    <row r="51" spans="2:30" s="17" customFormat="1" x14ac:dyDescent="0.25">
      <c r="B51" s="14"/>
      <c r="J51" s="14"/>
      <c r="K51" s="14"/>
      <c r="L51" s="14"/>
      <c r="M51" s="14"/>
      <c r="O51" s="14"/>
      <c r="P51" s="14"/>
      <c r="Q51" s="14"/>
      <c r="R51" s="14"/>
      <c r="S51" s="14"/>
      <c r="T51" s="14"/>
      <c r="Y51" s="14"/>
      <c r="Z51" s="14"/>
      <c r="AA51" s="14"/>
      <c r="AB51" s="14"/>
      <c r="AC51" s="18"/>
      <c r="AD51" s="18"/>
    </row>
    <row r="52" spans="2:30" s="17" customFormat="1" x14ac:dyDescent="0.25">
      <c r="B52" s="14"/>
      <c r="J52" s="14"/>
      <c r="K52" s="14"/>
      <c r="L52" s="14"/>
      <c r="M52" s="14"/>
      <c r="O52" s="14"/>
      <c r="P52" s="14"/>
      <c r="Q52" s="14"/>
      <c r="R52" s="14"/>
      <c r="S52" s="14"/>
      <c r="T52" s="14"/>
      <c r="Y52" s="14"/>
      <c r="Z52" s="14"/>
      <c r="AA52" s="14"/>
      <c r="AB52" s="14"/>
      <c r="AC52" s="18"/>
      <c r="AD52" s="18"/>
    </row>
    <row r="53" spans="2:30" s="17" customFormat="1" x14ac:dyDescent="0.25">
      <c r="B53" s="14"/>
      <c r="J53" s="14"/>
      <c r="K53" s="14"/>
      <c r="L53" s="14"/>
      <c r="M53" s="14"/>
      <c r="O53" s="14"/>
      <c r="P53" s="14"/>
      <c r="Q53" s="14"/>
      <c r="R53" s="14"/>
      <c r="S53" s="14"/>
      <c r="T53" s="14"/>
      <c r="Y53" s="14"/>
      <c r="Z53" s="14"/>
      <c r="AA53" s="14"/>
      <c r="AB53" s="14"/>
      <c r="AC53" s="18"/>
      <c r="AD53" s="18"/>
    </row>
    <row r="54" spans="2:30" s="17" customFormat="1" x14ac:dyDescent="0.25">
      <c r="B54" s="14"/>
      <c r="J54" s="14"/>
      <c r="K54" s="14"/>
      <c r="L54" s="14"/>
      <c r="M54" s="14"/>
      <c r="O54" s="14"/>
      <c r="P54" s="14"/>
      <c r="Q54" s="14"/>
      <c r="R54" s="14"/>
      <c r="S54" s="14"/>
      <c r="T54" s="14"/>
      <c r="Y54" s="14"/>
      <c r="Z54" s="14"/>
      <c r="AA54" s="14"/>
      <c r="AB54" s="14"/>
      <c r="AC54" s="18"/>
      <c r="AD54" s="18"/>
    </row>
    <row r="55" spans="2:30" s="17" customFormat="1" x14ac:dyDescent="0.25">
      <c r="B55" s="14"/>
      <c r="J55" s="14"/>
      <c r="K55" s="14"/>
      <c r="L55" s="14"/>
      <c r="M55" s="14"/>
      <c r="O55" s="14"/>
      <c r="P55" s="14"/>
      <c r="Q55" s="14"/>
      <c r="R55" s="14"/>
      <c r="S55" s="14"/>
      <c r="T55" s="14"/>
      <c r="Y55" s="14"/>
      <c r="Z55" s="14"/>
      <c r="AA55" s="14"/>
      <c r="AB55" s="14"/>
      <c r="AC55" s="18"/>
      <c r="AD55" s="18"/>
    </row>
    <row r="56" spans="2:30" s="17" customFormat="1" x14ac:dyDescent="0.25">
      <c r="B56" s="14"/>
      <c r="J56" s="14"/>
      <c r="K56" s="14"/>
      <c r="L56" s="14"/>
      <c r="M56" s="14"/>
      <c r="O56" s="14"/>
      <c r="P56" s="14"/>
      <c r="Q56" s="14"/>
      <c r="R56" s="14"/>
      <c r="S56" s="14"/>
      <c r="T56" s="14"/>
      <c r="Y56" s="14"/>
      <c r="Z56" s="14"/>
      <c r="AA56" s="14"/>
      <c r="AB56" s="14"/>
      <c r="AC56" s="18"/>
      <c r="AD56" s="18"/>
    </row>
    <row r="57" spans="2:30" s="17" customFormat="1" x14ac:dyDescent="0.25">
      <c r="B57" s="14"/>
      <c r="J57" s="14"/>
      <c r="K57" s="14"/>
      <c r="L57" s="14"/>
      <c r="M57" s="14"/>
      <c r="O57" s="14"/>
      <c r="P57" s="14"/>
      <c r="Q57" s="14"/>
      <c r="R57" s="14"/>
      <c r="S57" s="14"/>
      <c r="T57" s="14"/>
      <c r="Y57" s="14"/>
      <c r="Z57" s="14"/>
      <c r="AA57" s="14"/>
      <c r="AB57" s="14"/>
      <c r="AC57" s="18"/>
      <c r="AD57" s="18"/>
    </row>
    <row r="58" spans="2:30" s="17" customFormat="1" x14ac:dyDescent="0.25">
      <c r="B58" s="14"/>
      <c r="J58" s="14"/>
      <c r="K58" s="14"/>
      <c r="L58" s="14"/>
      <c r="M58" s="14"/>
      <c r="O58" s="14"/>
      <c r="P58" s="14"/>
      <c r="Q58" s="14"/>
      <c r="R58" s="14"/>
      <c r="S58" s="14"/>
      <c r="T58" s="14"/>
      <c r="Y58" s="14"/>
      <c r="Z58" s="14"/>
      <c r="AA58" s="14"/>
      <c r="AB58" s="14"/>
      <c r="AC58" s="18"/>
      <c r="AD58" s="18"/>
    </row>
    <row r="59" spans="2:30" s="17" customFormat="1" x14ac:dyDescent="0.25">
      <c r="B59" s="14"/>
      <c r="J59" s="14"/>
      <c r="K59" s="14"/>
      <c r="L59" s="14"/>
      <c r="M59" s="14"/>
      <c r="O59" s="14"/>
      <c r="P59" s="14"/>
      <c r="Q59" s="14"/>
      <c r="R59" s="14"/>
      <c r="S59" s="14"/>
      <c r="T59" s="14"/>
      <c r="Y59" s="14"/>
      <c r="Z59" s="14"/>
      <c r="AA59" s="14"/>
      <c r="AB59" s="14"/>
      <c r="AC59" s="18"/>
      <c r="AD59" s="18"/>
    </row>
    <row r="60" spans="2:30" s="17" customFormat="1" x14ac:dyDescent="0.25">
      <c r="B60" s="14"/>
      <c r="J60" s="14"/>
      <c r="K60" s="14"/>
      <c r="L60" s="14"/>
      <c r="M60" s="14"/>
      <c r="O60" s="14"/>
      <c r="P60" s="14"/>
      <c r="Q60" s="14"/>
      <c r="R60" s="14"/>
      <c r="S60" s="14"/>
      <c r="T60" s="14"/>
      <c r="Y60" s="14"/>
      <c r="Z60" s="14"/>
      <c r="AA60" s="14"/>
      <c r="AB60" s="14"/>
      <c r="AC60" s="18"/>
      <c r="AD60" s="18"/>
    </row>
    <row r="61" spans="2:30" s="17" customFormat="1" x14ac:dyDescent="0.25">
      <c r="B61" s="14"/>
      <c r="J61" s="14"/>
      <c r="K61" s="14"/>
      <c r="L61" s="14"/>
      <c r="M61" s="14"/>
      <c r="O61" s="14"/>
      <c r="P61" s="14"/>
      <c r="Q61" s="14"/>
      <c r="R61" s="14"/>
      <c r="S61" s="14"/>
      <c r="T61" s="14"/>
      <c r="Y61" s="14"/>
      <c r="Z61" s="14"/>
      <c r="AA61" s="14"/>
      <c r="AB61" s="14"/>
      <c r="AC61" s="18"/>
      <c r="AD61" s="18"/>
    </row>
    <row r="62" spans="2:30" s="17" customFormat="1" x14ac:dyDescent="0.25">
      <c r="B62" s="14"/>
      <c r="J62" s="14"/>
      <c r="K62" s="14"/>
      <c r="L62" s="14"/>
      <c r="M62" s="14"/>
      <c r="O62" s="14"/>
      <c r="P62" s="14"/>
      <c r="Q62" s="14"/>
      <c r="R62" s="14"/>
      <c r="S62" s="14"/>
      <c r="T62" s="14"/>
      <c r="Y62" s="14"/>
      <c r="Z62" s="14"/>
      <c r="AA62" s="14"/>
      <c r="AB62" s="14"/>
      <c r="AC62" s="18"/>
      <c r="AD62" s="18"/>
    </row>
    <row r="63" spans="2:30" s="17" customFormat="1" x14ac:dyDescent="0.25">
      <c r="B63" s="14"/>
      <c r="J63" s="14"/>
      <c r="K63" s="14"/>
      <c r="L63" s="14"/>
      <c r="M63" s="14"/>
      <c r="O63" s="14"/>
      <c r="P63" s="14"/>
      <c r="Q63" s="14"/>
      <c r="R63" s="14"/>
      <c r="S63" s="14"/>
      <c r="T63" s="14"/>
      <c r="Y63" s="14"/>
      <c r="Z63" s="14"/>
      <c r="AA63" s="14"/>
      <c r="AB63" s="14"/>
      <c r="AC63" s="18"/>
      <c r="AD63" s="18"/>
    </row>
    <row r="64" spans="2:30" s="17" customFormat="1" x14ac:dyDescent="0.25">
      <c r="B64" s="14"/>
      <c r="J64" s="14"/>
      <c r="K64" s="14"/>
      <c r="L64" s="14"/>
      <c r="M64" s="14"/>
      <c r="O64" s="14"/>
      <c r="P64" s="14"/>
      <c r="Q64" s="14"/>
      <c r="R64" s="14"/>
      <c r="S64" s="14"/>
      <c r="T64" s="14"/>
      <c r="Y64" s="14"/>
      <c r="Z64" s="14"/>
      <c r="AA64" s="14"/>
      <c r="AB64" s="14"/>
      <c r="AC64" s="18"/>
      <c r="AD64" s="18"/>
    </row>
    <row r="65" spans="2:30" s="17" customFormat="1" x14ac:dyDescent="0.25">
      <c r="B65" s="14"/>
      <c r="J65" s="14"/>
      <c r="K65" s="14"/>
      <c r="L65" s="14"/>
      <c r="M65" s="14"/>
      <c r="O65" s="14"/>
      <c r="P65" s="14"/>
      <c r="Q65" s="14"/>
      <c r="R65" s="14"/>
      <c r="S65" s="14"/>
      <c r="T65" s="14"/>
      <c r="Y65" s="14"/>
      <c r="Z65" s="14"/>
      <c r="AA65" s="14"/>
      <c r="AB65" s="14"/>
      <c r="AC65" s="18"/>
      <c r="AD65" s="18"/>
    </row>
    <row r="66" spans="2:30" s="17" customFormat="1" x14ac:dyDescent="0.25">
      <c r="B66" s="14"/>
      <c r="J66" s="14"/>
      <c r="K66" s="14"/>
      <c r="L66" s="14"/>
      <c r="M66" s="14"/>
      <c r="O66" s="14"/>
      <c r="P66" s="14"/>
      <c r="Q66" s="14"/>
      <c r="R66" s="14"/>
      <c r="S66" s="14"/>
      <c r="T66" s="14"/>
      <c r="Y66" s="14"/>
      <c r="Z66" s="14"/>
      <c r="AA66" s="14"/>
      <c r="AB66" s="14"/>
      <c r="AC66" s="18"/>
      <c r="AD66" s="18"/>
    </row>
    <row r="67" spans="2:30" s="17" customFormat="1" x14ac:dyDescent="0.25">
      <c r="B67" s="14"/>
      <c r="J67" s="14"/>
      <c r="K67" s="14"/>
      <c r="L67" s="14"/>
      <c r="M67" s="14"/>
      <c r="O67" s="14"/>
      <c r="P67" s="14"/>
      <c r="Q67" s="14"/>
      <c r="R67" s="14"/>
      <c r="S67" s="14"/>
      <c r="T67" s="14"/>
      <c r="Y67" s="14"/>
      <c r="Z67" s="14"/>
      <c r="AA67" s="14"/>
      <c r="AB67" s="14"/>
      <c r="AC67" s="18"/>
      <c r="AD67" s="18"/>
    </row>
    <row r="68" spans="2:30" s="17" customFormat="1" x14ac:dyDescent="0.25">
      <c r="B68" s="14"/>
      <c r="J68" s="14"/>
      <c r="K68" s="14"/>
      <c r="L68" s="14"/>
      <c r="M68" s="14"/>
      <c r="O68" s="14"/>
      <c r="P68" s="14"/>
      <c r="Q68" s="14"/>
      <c r="R68" s="14"/>
      <c r="S68" s="14"/>
      <c r="T68" s="14"/>
      <c r="Y68" s="14"/>
      <c r="Z68" s="14"/>
      <c r="AA68" s="14"/>
      <c r="AB68" s="14"/>
      <c r="AC68" s="18"/>
      <c r="AD68" s="18"/>
    </row>
    <row r="69" spans="2:30" s="17" customFormat="1" x14ac:dyDescent="0.25">
      <c r="B69" s="14"/>
      <c r="J69" s="14"/>
      <c r="K69" s="14"/>
      <c r="L69" s="14"/>
      <c r="M69" s="14"/>
      <c r="O69" s="14"/>
      <c r="P69" s="14"/>
      <c r="Q69" s="14"/>
      <c r="R69" s="14"/>
      <c r="S69" s="14"/>
      <c r="T69" s="14"/>
      <c r="Y69" s="14"/>
      <c r="Z69" s="14"/>
      <c r="AA69" s="14"/>
      <c r="AB69" s="14"/>
      <c r="AC69" s="18"/>
      <c r="AD69" s="18"/>
    </row>
    <row r="70" spans="2:30" s="17" customFormat="1" x14ac:dyDescent="0.25">
      <c r="B70" s="14"/>
      <c r="J70" s="14"/>
      <c r="K70" s="14"/>
      <c r="L70" s="14"/>
      <c r="M70" s="14"/>
      <c r="O70" s="14"/>
      <c r="P70" s="14"/>
      <c r="Q70" s="14"/>
      <c r="R70" s="14"/>
      <c r="S70" s="14"/>
      <c r="T70" s="14"/>
      <c r="Y70" s="14"/>
      <c r="Z70" s="14"/>
      <c r="AA70" s="14"/>
      <c r="AB70" s="14"/>
      <c r="AC70" s="18"/>
      <c r="AD70" s="18"/>
    </row>
    <row r="71" spans="2:30" s="17" customFormat="1" x14ac:dyDescent="0.25">
      <c r="B71" s="14"/>
      <c r="J71" s="14"/>
      <c r="K71" s="14"/>
      <c r="L71" s="14"/>
      <c r="M71" s="14"/>
      <c r="O71" s="14"/>
      <c r="P71" s="14"/>
      <c r="Q71" s="14"/>
      <c r="R71" s="14"/>
      <c r="S71" s="14"/>
      <c r="T71" s="14"/>
      <c r="Y71" s="14"/>
      <c r="Z71" s="14"/>
      <c r="AA71" s="14"/>
      <c r="AB71" s="14"/>
      <c r="AC71" s="18"/>
      <c r="AD71" s="18"/>
    </row>
    <row r="72" spans="2:30" s="17" customFormat="1" x14ac:dyDescent="0.25">
      <c r="B72" s="14"/>
      <c r="J72" s="14"/>
      <c r="K72" s="14"/>
      <c r="L72" s="14"/>
      <c r="M72" s="14"/>
      <c r="O72" s="14"/>
      <c r="P72" s="14"/>
      <c r="Q72" s="14"/>
      <c r="R72" s="14"/>
      <c r="S72" s="14"/>
      <c r="T72" s="14"/>
      <c r="Y72" s="14"/>
      <c r="Z72" s="14"/>
      <c r="AA72" s="14"/>
      <c r="AB72" s="14"/>
      <c r="AC72" s="18"/>
      <c r="AD72" s="18"/>
    </row>
    <row r="73" spans="2:30" s="17" customFormat="1" x14ac:dyDescent="0.25">
      <c r="B73" s="14"/>
      <c r="J73" s="14"/>
      <c r="K73" s="14"/>
      <c r="L73" s="14"/>
      <c r="M73" s="14"/>
      <c r="O73" s="14"/>
      <c r="P73" s="14"/>
      <c r="Q73" s="14"/>
      <c r="R73" s="14"/>
      <c r="S73" s="14"/>
      <c r="T73" s="14"/>
      <c r="Y73" s="14"/>
      <c r="Z73" s="14"/>
      <c r="AA73" s="14"/>
      <c r="AB73" s="14"/>
      <c r="AC73" s="18"/>
      <c r="AD73" s="18"/>
    </row>
    <row r="74" spans="2:30" s="17" customFormat="1" x14ac:dyDescent="0.25">
      <c r="B74" s="14"/>
      <c r="J74" s="14"/>
      <c r="K74" s="14"/>
      <c r="L74" s="14"/>
      <c r="M74" s="14"/>
      <c r="O74" s="14"/>
      <c r="P74" s="14"/>
      <c r="Q74" s="14"/>
      <c r="R74" s="14"/>
      <c r="S74" s="14"/>
      <c r="T74" s="14"/>
      <c r="Y74" s="14"/>
      <c r="Z74" s="14"/>
      <c r="AA74" s="14"/>
      <c r="AB74" s="14"/>
      <c r="AC74" s="18"/>
      <c r="AD74" s="18"/>
    </row>
    <row r="75" spans="2:30" s="17" customFormat="1" x14ac:dyDescent="0.25">
      <c r="B75" s="14"/>
      <c r="J75" s="14"/>
      <c r="K75" s="14"/>
      <c r="L75" s="14"/>
      <c r="M75" s="14"/>
      <c r="O75" s="14"/>
      <c r="P75" s="14"/>
      <c r="Q75" s="14"/>
      <c r="R75" s="14"/>
      <c r="S75" s="14"/>
      <c r="T75" s="14"/>
      <c r="Y75" s="14"/>
      <c r="Z75" s="14"/>
      <c r="AA75" s="14"/>
      <c r="AB75" s="14"/>
      <c r="AC75" s="18"/>
      <c r="AD75" s="18"/>
    </row>
    <row r="76" spans="2:30" s="17" customFormat="1" x14ac:dyDescent="0.25">
      <c r="B76" s="14"/>
      <c r="J76" s="14"/>
      <c r="K76" s="14"/>
      <c r="L76" s="14"/>
      <c r="M76" s="14"/>
      <c r="O76" s="14"/>
      <c r="P76" s="14"/>
      <c r="Q76" s="14"/>
      <c r="R76" s="14"/>
      <c r="S76" s="14"/>
      <c r="T76" s="14"/>
      <c r="Y76" s="14"/>
      <c r="Z76" s="14"/>
      <c r="AA76" s="14"/>
      <c r="AB76" s="14"/>
      <c r="AC76" s="18"/>
      <c r="AD76" s="18"/>
    </row>
    <row r="77" spans="2:30" s="17" customFormat="1" x14ac:dyDescent="0.25">
      <c r="B77" s="14"/>
      <c r="J77" s="14"/>
      <c r="K77" s="14"/>
      <c r="L77" s="14"/>
      <c r="M77" s="14"/>
      <c r="O77" s="14"/>
      <c r="P77" s="14"/>
      <c r="Q77" s="14"/>
      <c r="R77" s="14"/>
      <c r="S77" s="14"/>
      <c r="T77" s="14"/>
      <c r="Y77" s="14"/>
      <c r="Z77" s="14"/>
      <c r="AA77" s="14"/>
      <c r="AB77" s="14"/>
      <c r="AC77" s="18"/>
      <c r="AD77" s="18"/>
    </row>
    <row r="78" spans="2:30" s="17" customFormat="1" x14ac:dyDescent="0.25">
      <c r="B78" s="14"/>
      <c r="J78" s="14"/>
      <c r="K78" s="14"/>
      <c r="L78" s="14"/>
      <c r="M78" s="14"/>
      <c r="O78" s="14"/>
      <c r="P78" s="14"/>
      <c r="Q78" s="14"/>
      <c r="R78" s="14"/>
      <c r="S78" s="14"/>
      <c r="T78" s="14"/>
      <c r="Y78" s="14"/>
      <c r="Z78" s="14"/>
      <c r="AA78" s="14"/>
      <c r="AB78" s="14"/>
      <c r="AC78" s="18"/>
      <c r="AD78" s="18"/>
    </row>
    <row r="79" spans="2:30" s="17" customFormat="1" x14ac:dyDescent="0.25">
      <c r="B79" s="14"/>
      <c r="J79" s="14"/>
      <c r="K79" s="14"/>
      <c r="L79" s="14"/>
      <c r="M79" s="14"/>
      <c r="O79" s="14"/>
      <c r="P79" s="14"/>
      <c r="Q79" s="14"/>
      <c r="R79" s="14"/>
      <c r="S79" s="14"/>
      <c r="T79" s="14"/>
      <c r="Y79" s="14"/>
      <c r="Z79" s="14"/>
      <c r="AA79" s="14"/>
      <c r="AB79" s="14"/>
      <c r="AC79" s="18"/>
      <c r="AD79" s="18"/>
    </row>
    <row r="80" spans="2:30" s="17" customFormat="1" x14ac:dyDescent="0.25">
      <c r="B80" s="14"/>
      <c r="J80" s="14"/>
      <c r="K80" s="14"/>
      <c r="L80" s="14"/>
      <c r="M80" s="14"/>
      <c r="O80" s="14"/>
      <c r="P80" s="14"/>
      <c r="Q80" s="14"/>
      <c r="R80" s="14"/>
      <c r="S80" s="14"/>
      <c r="T80" s="14"/>
      <c r="Y80" s="14"/>
      <c r="Z80" s="14"/>
      <c r="AA80" s="14"/>
      <c r="AB80" s="14"/>
      <c r="AC80" s="18"/>
      <c r="AD80" s="18"/>
    </row>
    <row r="81" spans="2:30" s="17" customFormat="1" x14ac:dyDescent="0.25">
      <c r="B81" s="14"/>
      <c r="J81" s="14"/>
      <c r="K81" s="14"/>
      <c r="L81" s="14"/>
      <c r="M81" s="14"/>
      <c r="O81" s="14"/>
      <c r="P81" s="14"/>
      <c r="Q81" s="14"/>
      <c r="R81" s="14"/>
      <c r="S81" s="14"/>
      <c r="T81" s="14"/>
      <c r="Y81" s="14"/>
      <c r="Z81" s="14"/>
      <c r="AA81" s="14"/>
      <c r="AB81" s="14"/>
      <c r="AC81" s="18"/>
      <c r="AD81" s="18"/>
    </row>
    <row r="82" spans="2:30" s="17" customFormat="1" x14ac:dyDescent="0.25">
      <c r="B82" s="14"/>
      <c r="J82" s="14"/>
      <c r="K82" s="14"/>
      <c r="L82" s="14"/>
      <c r="M82" s="14"/>
      <c r="O82" s="14"/>
      <c r="P82" s="14"/>
      <c r="Q82" s="14"/>
      <c r="R82" s="14"/>
      <c r="S82" s="14"/>
      <c r="T82" s="14"/>
      <c r="Y82" s="14"/>
      <c r="Z82" s="14"/>
      <c r="AA82" s="14"/>
      <c r="AB82" s="14"/>
      <c r="AC82" s="18"/>
      <c r="AD82" s="18"/>
    </row>
    <row r="83" spans="2:30" s="17" customFormat="1" x14ac:dyDescent="0.25">
      <c r="B83" s="14"/>
      <c r="J83" s="14"/>
      <c r="K83" s="14"/>
      <c r="L83" s="14"/>
      <c r="M83" s="14"/>
      <c r="O83" s="14"/>
      <c r="P83" s="14"/>
      <c r="Q83" s="14"/>
      <c r="R83" s="14"/>
      <c r="S83" s="14"/>
      <c r="T83" s="14"/>
      <c r="Y83" s="14"/>
      <c r="Z83" s="14"/>
      <c r="AA83" s="14"/>
      <c r="AB83" s="14"/>
      <c r="AC83" s="18"/>
      <c r="AD83" s="18"/>
    </row>
    <row r="84" spans="2:30" s="17" customFormat="1" x14ac:dyDescent="0.25">
      <c r="B84" s="14"/>
      <c r="J84" s="14"/>
      <c r="K84" s="14"/>
      <c r="L84" s="14"/>
      <c r="M84" s="14"/>
      <c r="O84" s="14"/>
      <c r="P84" s="14"/>
      <c r="Q84" s="14"/>
      <c r="R84" s="14"/>
      <c r="S84" s="14"/>
      <c r="T84" s="14"/>
      <c r="Y84" s="14"/>
      <c r="Z84" s="14"/>
      <c r="AA84" s="14"/>
      <c r="AB84" s="14"/>
      <c r="AC84" s="18"/>
      <c r="AD84" s="18"/>
    </row>
    <row r="85" spans="2:30" s="17" customFormat="1" x14ac:dyDescent="0.25">
      <c r="B85" s="14"/>
      <c r="J85" s="14"/>
      <c r="K85" s="14"/>
      <c r="L85" s="14"/>
      <c r="M85" s="14"/>
      <c r="O85" s="14"/>
      <c r="P85" s="14"/>
      <c r="Q85" s="14"/>
      <c r="R85" s="14"/>
      <c r="S85" s="14"/>
      <c r="T85" s="14"/>
      <c r="Y85" s="14"/>
      <c r="Z85" s="14"/>
      <c r="AA85" s="14"/>
      <c r="AB85" s="14"/>
      <c r="AC85" s="18"/>
      <c r="AD85" s="18"/>
    </row>
    <row r="86" spans="2:30" s="17" customFormat="1" x14ac:dyDescent="0.25">
      <c r="B86" s="14"/>
      <c r="J86" s="14"/>
      <c r="K86" s="14"/>
      <c r="L86" s="14"/>
      <c r="M86" s="14"/>
      <c r="O86" s="14"/>
      <c r="P86" s="14"/>
      <c r="Q86" s="14"/>
      <c r="R86" s="14"/>
      <c r="S86" s="14"/>
      <c r="T86" s="14"/>
      <c r="Y86" s="14"/>
      <c r="Z86" s="14"/>
      <c r="AA86" s="14"/>
      <c r="AB86" s="14"/>
      <c r="AC86" s="18"/>
      <c r="AD86" s="18"/>
    </row>
    <row r="87" spans="2:30" s="17" customFormat="1" x14ac:dyDescent="0.25">
      <c r="B87" s="14"/>
      <c r="J87" s="14"/>
      <c r="K87" s="14"/>
      <c r="L87" s="14"/>
      <c r="M87" s="14"/>
      <c r="O87" s="14"/>
      <c r="P87" s="14"/>
      <c r="Q87" s="14"/>
      <c r="R87" s="14"/>
      <c r="S87" s="14"/>
      <c r="T87" s="14"/>
      <c r="Y87" s="14"/>
      <c r="Z87" s="14"/>
      <c r="AA87" s="14"/>
      <c r="AB87" s="14"/>
      <c r="AC87" s="18"/>
      <c r="AD87" s="18"/>
    </row>
    <row r="88" spans="2:30" s="17" customFormat="1" x14ac:dyDescent="0.25">
      <c r="B88" s="14"/>
      <c r="J88" s="14"/>
      <c r="K88" s="14"/>
      <c r="L88" s="14"/>
      <c r="M88" s="14"/>
      <c r="O88" s="14"/>
      <c r="P88" s="14"/>
      <c r="Q88" s="14"/>
      <c r="R88" s="14"/>
      <c r="S88" s="14"/>
      <c r="T88" s="14"/>
      <c r="Y88" s="14"/>
      <c r="Z88" s="14"/>
      <c r="AA88" s="14"/>
      <c r="AB88" s="14"/>
      <c r="AC88" s="18"/>
      <c r="AD88" s="18"/>
    </row>
    <row r="89" spans="2:30" s="17" customFormat="1" x14ac:dyDescent="0.25">
      <c r="B89" s="14"/>
      <c r="J89" s="14"/>
      <c r="K89" s="14"/>
      <c r="L89" s="14"/>
      <c r="M89" s="14"/>
      <c r="O89" s="14"/>
      <c r="P89" s="14"/>
      <c r="Q89" s="14"/>
      <c r="R89" s="14"/>
      <c r="S89" s="14"/>
      <c r="T89" s="14"/>
      <c r="Y89" s="14"/>
      <c r="Z89" s="14"/>
      <c r="AA89" s="14"/>
      <c r="AB89" s="14"/>
      <c r="AC89" s="18"/>
      <c r="AD89" s="18"/>
    </row>
    <row r="90" spans="2:30" s="17" customFormat="1" x14ac:dyDescent="0.25">
      <c r="B90" s="14"/>
      <c r="J90" s="14"/>
      <c r="K90" s="14"/>
      <c r="L90" s="14"/>
      <c r="M90" s="14"/>
      <c r="O90" s="14"/>
      <c r="P90" s="14"/>
      <c r="Q90" s="14"/>
      <c r="R90" s="14"/>
      <c r="S90" s="14"/>
      <c r="T90" s="14"/>
      <c r="Y90" s="14"/>
      <c r="Z90" s="14"/>
      <c r="AA90" s="14"/>
      <c r="AB90" s="14"/>
      <c r="AC90" s="18"/>
      <c r="AD90" s="18"/>
    </row>
    <row r="91" spans="2:30" s="17" customFormat="1" x14ac:dyDescent="0.25">
      <c r="B91" s="14"/>
      <c r="J91" s="14"/>
      <c r="K91" s="14"/>
      <c r="L91" s="14"/>
      <c r="M91" s="14"/>
      <c r="O91" s="14"/>
      <c r="P91" s="14"/>
      <c r="Q91" s="14"/>
      <c r="R91" s="14"/>
      <c r="S91" s="14"/>
      <c r="T91" s="14"/>
      <c r="Y91" s="14"/>
      <c r="Z91" s="14"/>
      <c r="AA91" s="14"/>
      <c r="AB91" s="14"/>
      <c r="AC91" s="18"/>
      <c r="AD91" s="18"/>
    </row>
    <row r="92" spans="2:30" s="17" customFormat="1" x14ac:dyDescent="0.25">
      <c r="B92" s="14"/>
      <c r="J92" s="14"/>
      <c r="K92" s="14"/>
      <c r="L92" s="14"/>
      <c r="M92" s="14"/>
      <c r="O92" s="14"/>
      <c r="P92" s="14"/>
      <c r="Q92" s="14"/>
      <c r="R92" s="14"/>
      <c r="S92" s="14"/>
      <c r="T92" s="14"/>
      <c r="Y92" s="14"/>
      <c r="Z92" s="14"/>
      <c r="AA92" s="14"/>
      <c r="AB92" s="14"/>
      <c r="AC92" s="18"/>
      <c r="AD92" s="18"/>
    </row>
    <row r="93" spans="2:30" s="17" customFormat="1" x14ac:dyDescent="0.25">
      <c r="B93" s="14"/>
      <c r="J93" s="14"/>
      <c r="K93" s="14"/>
      <c r="L93" s="14"/>
      <c r="M93" s="14"/>
      <c r="O93" s="14"/>
      <c r="P93" s="14"/>
      <c r="Q93" s="14"/>
      <c r="R93" s="14"/>
      <c r="S93" s="14"/>
      <c r="T93" s="14"/>
      <c r="Y93" s="14"/>
      <c r="Z93" s="14"/>
      <c r="AA93" s="14"/>
      <c r="AB93" s="14"/>
      <c r="AC93" s="18"/>
      <c r="AD93" s="18"/>
    </row>
    <row r="94" spans="2:30" s="17" customFormat="1" x14ac:dyDescent="0.25">
      <c r="B94" s="14"/>
      <c r="J94" s="14"/>
      <c r="K94" s="14"/>
      <c r="L94" s="14"/>
      <c r="M94" s="14"/>
      <c r="O94" s="14"/>
      <c r="P94" s="14"/>
      <c r="Q94" s="14"/>
      <c r="R94" s="14"/>
      <c r="S94" s="14"/>
      <c r="T94" s="14"/>
      <c r="Y94" s="14"/>
      <c r="Z94" s="14"/>
      <c r="AA94" s="14"/>
      <c r="AB94" s="14"/>
      <c r="AC94" s="18"/>
      <c r="AD94" s="18"/>
    </row>
    <row r="95" spans="2:30" s="17" customFormat="1" x14ac:dyDescent="0.25">
      <c r="B95" s="14"/>
      <c r="J95" s="14"/>
      <c r="K95" s="14"/>
      <c r="L95" s="14"/>
      <c r="M95" s="14"/>
      <c r="O95" s="14"/>
      <c r="P95" s="14"/>
      <c r="Q95" s="14"/>
      <c r="R95" s="14"/>
      <c r="S95" s="14"/>
      <c r="T95" s="14"/>
      <c r="Y95" s="14"/>
      <c r="Z95" s="14"/>
      <c r="AA95" s="14"/>
      <c r="AB95" s="14"/>
      <c r="AC95" s="18"/>
      <c r="AD95" s="18"/>
    </row>
    <row r="96" spans="2:30" s="17" customFormat="1" x14ac:dyDescent="0.25">
      <c r="B96" s="14"/>
      <c r="J96" s="14"/>
      <c r="K96" s="14"/>
      <c r="L96" s="14"/>
      <c r="M96" s="14"/>
      <c r="O96" s="14"/>
      <c r="P96" s="14"/>
      <c r="Q96" s="14"/>
      <c r="R96" s="14"/>
      <c r="S96" s="14"/>
      <c r="T96" s="14"/>
      <c r="Y96" s="14"/>
      <c r="Z96" s="14"/>
      <c r="AA96" s="14"/>
      <c r="AB96" s="14"/>
      <c r="AC96" s="18"/>
      <c r="AD96" s="18"/>
    </row>
    <row r="97" spans="2:30" s="17" customFormat="1" x14ac:dyDescent="0.25">
      <c r="B97" s="14"/>
      <c r="J97" s="14"/>
      <c r="K97" s="14"/>
      <c r="L97" s="14"/>
      <c r="M97" s="14"/>
      <c r="O97" s="14"/>
      <c r="P97" s="14"/>
      <c r="Q97" s="14"/>
      <c r="R97" s="14"/>
      <c r="S97" s="14"/>
      <c r="T97" s="14"/>
      <c r="Y97" s="14"/>
      <c r="Z97" s="14"/>
      <c r="AA97" s="14"/>
      <c r="AB97" s="14"/>
      <c r="AC97" s="18"/>
      <c r="AD97" s="18"/>
    </row>
    <row r="98" spans="2:30" s="17" customFormat="1" x14ac:dyDescent="0.25">
      <c r="B98" s="14"/>
      <c r="J98" s="14"/>
      <c r="K98" s="14"/>
      <c r="L98" s="14"/>
      <c r="M98" s="14"/>
      <c r="O98" s="14"/>
      <c r="P98" s="14"/>
      <c r="Q98" s="14"/>
      <c r="R98" s="14"/>
      <c r="S98" s="14"/>
      <c r="T98" s="14"/>
      <c r="Y98" s="14"/>
      <c r="Z98" s="14"/>
      <c r="AA98" s="14"/>
      <c r="AB98" s="14"/>
      <c r="AC98" s="18"/>
      <c r="AD98" s="18"/>
    </row>
    <row r="99" spans="2:30" s="17" customFormat="1" x14ac:dyDescent="0.25">
      <c r="B99" s="14"/>
      <c r="J99" s="14"/>
      <c r="K99" s="14"/>
      <c r="L99" s="14"/>
      <c r="M99" s="14"/>
      <c r="O99" s="14"/>
      <c r="P99" s="14"/>
      <c r="Q99" s="14"/>
      <c r="R99" s="14"/>
      <c r="S99" s="14"/>
      <c r="T99" s="14"/>
      <c r="Y99" s="14"/>
      <c r="Z99" s="14"/>
      <c r="AA99" s="14"/>
      <c r="AB99" s="14"/>
      <c r="AC99" s="18"/>
      <c r="AD99" s="18"/>
    </row>
    <row r="100" spans="2:30" s="17" customFormat="1" x14ac:dyDescent="0.25">
      <c r="B100" s="14"/>
      <c r="J100" s="14"/>
      <c r="K100" s="14"/>
      <c r="L100" s="14"/>
      <c r="M100" s="14"/>
      <c r="O100" s="14"/>
      <c r="P100" s="14"/>
      <c r="Q100" s="14"/>
      <c r="R100" s="14"/>
      <c r="S100" s="14"/>
      <c r="T100" s="14"/>
      <c r="Y100" s="14"/>
      <c r="Z100" s="14"/>
      <c r="AA100" s="14"/>
      <c r="AB100" s="14"/>
      <c r="AC100" s="18"/>
      <c r="AD100" s="18"/>
    </row>
    <row r="101" spans="2:30" s="17" customFormat="1" x14ac:dyDescent="0.25">
      <c r="B101" s="14"/>
      <c r="J101" s="14"/>
      <c r="K101" s="14"/>
      <c r="L101" s="14"/>
      <c r="M101" s="14"/>
      <c r="O101" s="14"/>
      <c r="P101" s="14"/>
      <c r="Q101" s="14"/>
      <c r="R101" s="14"/>
      <c r="S101" s="14"/>
      <c r="T101" s="14"/>
      <c r="Y101" s="14"/>
      <c r="Z101" s="14"/>
      <c r="AA101" s="14"/>
      <c r="AB101" s="14"/>
      <c r="AC101" s="18"/>
      <c r="AD101" s="18"/>
    </row>
    <row r="102" spans="2:30" s="17" customFormat="1" x14ac:dyDescent="0.25">
      <c r="B102" s="14"/>
      <c r="J102" s="14"/>
      <c r="K102" s="14"/>
      <c r="L102" s="14"/>
      <c r="M102" s="14"/>
      <c r="O102" s="14"/>
      <c r="P102" s="14"/>
      <c r="Q102" s="14"/>
      <c r="R102" s="14"/>
      <c r="S102" s="14"/>
      <c r="T102" s="14"/>
      <c r="Y102" s="14"/>
      <c r="Z102" s="14"/>
      <c r="AA102" s="14"/>
      <c r="AB102" s="14"/>
      <c r="AC102" s="18"/>
      <c r="AD102" s="18"/>
    </row>
    <row r="103" spans="2:30" s="17" customFormat="1" x14ac:dyDescent="0.25">
      <c r="B103" s="14"/>
      <c r="J103" s="14"/>
      <c r="K103" s="14"/>
      <c r="L103" s="14"/>
      <c r="M103" s="14"/>
      <c r="O103" s="14"/>
      <c r="P103" s="14"/>
      <c r="Q103" s="14"/>
      <c r="R103" s="14"/>
      <c r="S103" s="14"/>
      <c r="T103" s="14"/>
      <c r="Y103" s="14"/>
      <c r="Z103" s="14"/>
      <c r="AA103" s="14"/>
      <c r="AB103" s="14"/>
      <c r="AC103" s="18"/>
      <c r="AD103" s="18"/>
    </row>
    <row r="104" spans="2:30" s="17" customFormat="1" x14ac:dyDescent="0.25">
      <c r="B104" s="14"/>
      <c r="J104" s="14"/>
      <c r="K104" s="14"/>
      <c r="L104" s="14"/>
      <c r="M104" s="14"/>
      <c r="O104" s="14"/>
      <c r="P104" s="14"/>
      <c r="Q104" s="14"/>
      <c r="R104" s="14"/>
      <c r="S104" s="14"/>
      <c r="T104" s="14"/>
      <c r="Y104" s="14"/>
      <c r="Z104" s="14"/>
      <c r="AA104" s="14"/>
      <c r="AB104" s="14"/>
      <c r="AC104" s="18"/>
      <c r="AD104" s="18"/>
    </row>
    <row r="105" spans="2:30" s="17" customFormat="1" x14ac:dyDescent="0.25">
      <c r="B105" s="14"/>
      <c r="J105" s="14"/>
      <c r="K105" s="14"/>
      <c r="L105" s="14"/>
      <c r="M105" s="14"/>
      <c r="O105" s="14"/>
      <c r="P105" s="14"/>
      <c r="Q105" s="14"/>
      <c r="R105" s="14"/>
      <c r="S105" s="14"/>
      <c r="T105" s="14"/>
      <c r="Y105" s="14"/>
      <c r="Z105" s="14"/>
      <c r="AA105" s="14"/>
      <c r="AB105" s="14"/>
      <c r="AC105" s="18"/>
      <c r="AD105" s="18"/>
    </row>
    <row r="106" spans="2:30" s="17" customFormat="1" x14ac:dyDescent="0.25">
      <c r="B106" s="14"/>
      <c r="J106" s="14"/>
      <c r="K106" s="14"/>
      <c r="L106" s="14"/>
      <c r="M106" s="14"/>
      <c r="O106" s="14"/>
      <c r="P106" s="14"/>
      <c r="Q106" s="14"/>
      <c r="R106" s="14"/>
      <c r="S106" s="14"/>
      <c r="T106" s="14"/>
      <c r="Y106" s="14"/>
      <c r="Z106" s="14"/>
      <c r="AA106" s="14"/>
      <c r="AB106" s="14"/>
      <c r="AC106" s="18"/>
      <c r="AD106" s="18"/>
    </row>
    <row r="107" spans="2:30" s="17" customFormat="1" x14ac:dyDescent="0.25">
      <c r="B107" s="14"/>
      <c r="J107" s="14"/>
      <c r="K107" s="14"/>
      <c r="L107" s="14"/>
      <c r="M107" s="14"/>
      <c r="O107" s="14"/>
      <c r="P107" s="14"/>
      <c r="Q107" s="14"/>
      <c r="R107" s="14"/>
      <c r="S107" s="14"/>
      <c r="T107" s="14"/>
      <c r="Y107" s="14"/>
      <c r="Z107" s="14"/>
      <c r="AA107" s="14"/>
      <c r="AB107" s="14"/>
      <c r="AC107" s="18"/>
      <c r="AD107" s="18"/>
    </row>
    <row r="108" spans="2:30" s="17" customFormat="1" x14ac:dyDescent="0.25">
      <c r="B108" s="14"/>
      <c r="J108" s="14"/>
      <c r="K108" s="14"/>
      <c r="L108" s="14"/>
      <c r="M108" s="14"/>
      <c r="O108" s="14"/>
      <c r="P108" s="14"/>
      <c r="Q108" s="14"/>
      <c r="R108" s="14"/>
      <c r="S108" s="14"/>
      <c r="T108" s="14"/>
      <c r="Y108" s="14"/>
      <c r="Z108" s="14"/>
      <c r="AA108" s="14"/>
      <c r="AB108" s="14"/>
      <c r="AC108" s="18"/>
      <c r="AD108" s="18"/>
    </row>
    <row r="109" spans="2:30" s="17" customFormat="1" x14ac:dyDescent="0.25">
      <c r="B109" s="14"/>
      <c r="J109" s="14"/>
      <c r="K109" s="14"/>
      <c r="L109" s="14"/>
      <c r="M109" s="14"/>
      <c r="O109" s="14"/>
      <c r="P109" s="14"/>
      <c r="Q109" s="14"/>
      <c r="R109" s="14"/>
      <c r="S109" s="14"/>
      <c r="T109" s="14"/>
      <c r="Y109" s="14"/>
      <c r="Z109" s="14"/>
      <c r="AA109" s="14"/>
      <c r="AB109" s="14"/>
      <c r="AC109" s="18"/>
      <c r="AD109" s="18"/>
    </row>
    <row r="110" spans="2:30" s="17" customFormat="1" x14ac:dyDescent="0.25">
      <c r="B110" s="14"/>
      <c r="J110" s="14"/>
      <c r="K110" s="14"/>
      <c r="L110" s="14"/>
      <c r="M110" s="14"/>
      <c r="O110" s="14"/>
      <c r="P110" s="14"/>
      <c r="Q110" s="14"/>
      <c r="R110" s="14"/>
      <c r="S110" s="14"/>
      <c r="T110" s="14"/>
      <c r="Y110" s="14"/>
      <c r="Z110" s="14"/>
      <c r="AA110" s="14"/>
      <c r="AB110" s="14"/>
      <c r="AC110" s="18"/>
      <c r="AD110" s="18"/>
    </row>
    <row r="111" spans="2:30" s="17" customFormat="1" x14ac:dyDescent="0.25">
      <c r="B111" s="14"/>
      <c r="J111" s="14"/>
      <c r="K111" s="14"/>
      <c r="L111" s="14"/>
      <c r="M111" s="14"/>
      <c r="O111" s="14"/>
      <c r="P111" s="14"/>
      <c r="Q111" s="14"/>
      <c r="R111" s="14"/>
      <c r="S111" s="14"/>
      <c r="T111" s="14"/>
      <c r="Y111" s="14"/>
      <c r="Z111" s="14"/>
      <c r="AA111" s="14"/>
      <c r="AB111" s="14"/>
      <c r="AC111" s="18"/>
      <c r="AD111" s="18"/>
    </row>
    <row r="112" spans="2:30" s="17" customFormat="1" x14ac:dyDescent="0.25">
      <c r="B112" s="14"/>
      <c r="J112" s="14"/>
      <c r="K112" s="14"/>
      <c r="L112" s="14"/>
      <c r="M112" s="14"/>
      <c r="O112" s="14"/>
      <c r="P112" s="14"/>
      <c r="Q112" s="14"/>
      <c r="R112" s="14"/>
      <c r="S112" s="14"/>
      <c r="T112" s="14"/>
      <c r="Y112" s="14"/>
      <c r="Z112" s="14"/>
      <c r="AA112" s="14"/>
      <c r="AB112" s="14"/>
      <c r="AC112" s="18"/>
      <c r="AD112" s="18"/>
    </row>
    <row r="113" spans="2:30" s="17" customFormat="1" x14ac:dyDescent="0.25">
      <c r="B113" s="14"/>
      <c r="J113" s="14"/>
      <c r="K113" s="14"/>
      <c r="L113" s="14"/>
      <c r="M113" s="14"/>
      <c r="O113" s="14"/>
      <c r="P113" s="14"/>
      <c r="Q113" s="14"/>
      <c r="R113" s="14"/>
      <c r="S113" s="14"/>
      <c r="T113" s="14"/>
      <c r="Y113" s="14"/>
      <c r="Z113" s="14"/>
      <c r="AA113" s="14"/>
      <c r="AB113" s="14"/>
      <c r="AC113" s="18"/>
      <c r="AD113" s="18"/>
    </row>
    <row r="114" spans="2:30" s="17" customFormat="1" x14ac:dyDescent="0.25">
      <c r="B114" s="14"/>
      <c r="J114" s="14"/>
      <c r="K114" s="14"/>
      <c r="L114" s="14"/>
      <c r="M114" s="14"/>
      <c r="O114" s="14"/>
      <c r="P114" s="14"/>
      <c r="Q114" s="14"/>
      <c r="R114" s="14"/>
      <c r="S114" s="14"/>
      <c r="T114" s="14"/>
      <c r="Y114" s="14"/>
      <c r="Z114" s="14"/>
      <c r="AA114" s="14"/>
      <c r="AB114" s="14"/>
      <c r="AC114" s="18"/>
      <c r="AD114" s="18"/>
    </row>
    <row r="115" spans="2:30" s="17" customFormat="1" x14ac:dyDescent="0.25">
      <c r="B115" s="14"/>
      <c r="J115" s="14"/>
      <c r="K115" s="14"/>
      <c r="L115" s="14"/>
      <c r="M115" s="14"/>
      <c r="O115" s="14"/>
      <c r="P115" s="14"/>
      <c r="Q115" s="14"/>
      <c r="R115" s="14"/>
      <c r="S115" s="14"/>
      <c r="T115" s="14"/>
      <c r="Y115" s="14"/>
      <c r="Z115" s="14"/>
      <c r="AA115" s="14"/>
      <c r="AB115" s="14"/>
      <c r="AC115" s="18"/>
      <c r="AD115" s="18"/>
    </row>
    <row r="116" spans="2:30" s="17" customFormat="1" x14ac:dyDescent="0.25">
      <c r="B116" s="14"/>
      <c r="J116" s="14"/>
      <c r="K116" s="14"/>
      <c r="L116" s="14"/>
      <c r="M116" s="14"/>
      <c r="O116" s="14"/>
      <c r="P116" s="14"/>
      <c r="Q116" s="14"/>
      <c r="R116" s="14"/>
      <c r="S116" s="14"/>
      <c r="T116" s="14"/>
      <c r="Y116" s="14"/>
      <c r="Z116" s="14"/>
      <c r="AA116" s="14"/>
      <c r="AB116" s="14"/>
      <c r="AC116" s="18"/>
      <c r="AD116" s="18"/>
    </row>
    <row r="117" spans="2:30" s="17" customFormat="1" x14ac:dyDescent="0.25">
      <c r="B117" s="14"/>
      <c r="J117" s="14"/>
      <c r="K117" s="14"/>
      <c r="L117" s="14"/>
      <c r="M117" s="14"/>
      <c r="O117" s="14"/>
      <c r="P117" s="14"/>
      <c r="Q117" s="14"/>
      <c r="R117" s="14"/>
      <c r="S117" s="14"/>
      <c r="T117" s="14"/>
      <c r="Y117" s="14"/>
      <c r="Z117" s="14"/>
      <c r="AA117" s="14"/>
      <c r="AB117" s="14"/>
      <c r="AC117" s="18"/>
      <c r="AD117" s="18"/>
    </row>
    <row r="118" spans="2:30" s="17" customFormat="1" x14ac:dyDescent="0.25">
      <c r="B118" s="14"/>
      <c r="J118" s="14"/>
      <c r="K118" s="14"/>
      <c r="L118" s="14"/>
      <c r="M118" s="14"/>
      <c r="O118" s="14"/>
      <c r="P118" s="14"/>
      <c r="Q118" s="14"/>
      <c r="R118" s="14"/>
      <c r="S118" s="14"/>
      <c r="T118" s="14"/>
      <c r="Y118" s="14"/>
      <c r="Z118" s="14"/>
      <c r="AA118" s="14"/>
      <c r="AB118" s="14"/>
      <c r="AC118" s="18"/>
      <c r="AD118" s="18"/>
    </row>
    <row r="119" spans="2:30" s="17" customFormat="1" x14ac:dyDescent="0.25">
      <c r="B119" s="14"/>
      <c r="J119" s="14"/>
      <c r="K119" s="14"/>
      <c r="L119" s="14"/>
      <c r="M119" s="14"/>
      <c r="O119" s="14"/>
      <c r="P119" s="14"/>
      <c r="Q119" s="14"/>
      <c r="R119" s="14"/>
      <c r="S119" s="14"/>
      <c r="T119" s="14"/>
      <c r="Y119" s="14"/>
      <c r="Z119" s="14"/>
      <c r="AA119" s="14"/>
      <c r="AB119" s="14"/>
      <c r="AC119" s="18"/>
      <c r="AD119" s="18"/>
    </row>
    <row r="120" spans="2:30" s="17" customFormat="1" x14ac:dyDescent="0.25">
      <c r="B120" s="14"/>
      <c r="J120" s="14"/>
      <c r="K120" s="14"/>
      <c r="L120" s="14"/>
      <c r="M120" s="14"/>
      <c r="O120" s="14"/>
      <c r="P120" s="14"/>
      <c r="Q120" s="14"/>
      <c r="R120" s="14"/>
      <c r="S120" s="14"/>
      <c r="T120" s="14"/>
      <c r="Y120" s="14"/>
      <c r="Z120" s="14"/>
      <c r="AA120" s="14"/>
      <c r="AB120" s="14"/>
      <c r="AC120" s="18"/>
      <c r="AD120" s="18"/>
    </row>
    <row r="121" spans="2:30" s="17" customFormat="1" x14ac:dyDescent="0.25">
      <c r="B121" s="14"/>
      <c r="J121" s="14"/>
      <c r="K121" s="14"/>
      <c r="L121" s="14"/>
      <c r="M121" s="14"/>
      <c r="O121" s="14"/>
      <c r="P121" s="14"/>
      <c r="Q121" s="14"/>
      <c r="R121" s="14"/>
      <c r="S121" s="14"/>
      <c r="T121" s="14"/>
      <c r="Y121" s="14"/>
      <c r="Z121" s="14"/>
      <c r="AA121" s="14"/>
      <c r="AB121" s="14"/>
      <c r="AC121" s="18"/>
      <c r="AD121" s="18"/>
    </row>
    <row r="122" spans="2:30" s="17" customFormat="1" x14ac:dyDescent="0.25">
      <c r="B122" s="14"/>
      <c r="J122" s="14"/>
      <c r="K122" s="14"/>
      <c r="L122" s="14"/>
      <c r="M122" s="14"/>
      <c r="O122" s="14"/>
      <c r="P122" s="14"/>
      <c r="Q122" s="14"/>
      <c r="R122" s="14"/>
      <c r="S122" s="14"/>
      <c r="T122" s="14"/>
      <c r="Y122" s="14"/>
      <c r="Z122" s="14"/>
      <c r="AA122" s="14"/>
      <c r="AB122" s="14"/>
      <c r="AC122" s="18"/>
      <c r="AD122" s="18"/>
    </row>
    <row r="123" spans="2:30" s="17" customFormat="1" x14ac:dyDescent="0.25">
      <c r="B123" s="14"/>
      <c r="J123" s="14"/>
      <c r="K123" s="14"/>
      <c r="L123" s="14"/>
      <c r="M123" s="14"/>
      <c r="O123" s="14"/>
      <c r="P123" s="14"/>
      <c r="Q123" s="14"/>
      <c r="R123" s="14"/>
      <c r="S123" s="14"/>
      <c r="T123" s="14"/>
      <c r="Y123" s="14"/>
      <c r="Z123" s="14"/>
      <c r="AA123" s="14"/>
      <c r="AB123" s="14"/>
      <c r="AC123" s="18"/>
      <c r="AD123" s="18"/>
    </row>
    <row r="124" spans="2:30" s="17" customFormat="1" x14ac:dyDescent="0.25">
      <c r="B124" s="14"/>
      <c r="J124" s="14"/>
      <c r="K124" s="14"/>
      <c r="L124" s="14"/>
      <c r="M124" s="14"/>
      <c r="O124" s="14"/>
      <c r="P124" s="14"/>
      <c r="Q124" s="14"/>
      <c r="R124" s="14"/>
      <c r="S124" s="14"/>
      <c r="T124" s="14"/>
      <c r="Y124" s="14"/>
      <c r="Z124" s="14"/>
      <c r="AA124" s="14"/>
      <c r="AB124" s="14"/>
      <c r="AC124" s="18"/>
      <c r="AD124" s="18"/>
    </row>
    <row r="125" spans="2:30" s="17" customFormat="1" x14ac:dyDescent="0.25">
      <c r="B125" s="14"/>
      <c r="J125" s="14"/>
      <c r="K125" s="14"/>
      <c r="L125" s="14"/>
      <c r="M125" s="14"/>
      <c r="O125" s="14"/>
      <c r="P125" s="14"/>
      <c r="Q125" s="14"/>
      <c r="R125" s="14"/>
      <c r="S125" s="14"/>
      <c r="T125" s="14"/>
      <c r="Y125" s="14"/>
      <c r="Z125" s="14"/>
      <c r="AA125" s="14"/>
      <c r="AB125" s="14"/>
      <c r="AC125" s="18"/>
      <c r="AD125" s="18"/>
    </row>
    <row r="126" spans="2:30" s="17" customFormat="1" x14ac:dyDescent="0.25">
      <c r="B126" s="14"/>
      <c r="J126" s="14"/>
      <c r="K126" s="14"/>
      <c r="L126" s="14"/>
      <c r="M126" s="14"/>
      <c r="O126" s="14"/>
      <c r="P126" s="14"/>
      <c r="Q126" s="14"/>
      <c r="R126" s="14"/>
      <c r="S126" s="14"/>
      <c r="T126" s="14"/>
      <c r="Y126" s="14"/>
      <c r="Z126" s="14"/>
      <c r="AA126" s="14"/>
      <c r="AB126" s="14"/>
      <c r="AC126" s="18"/>
      <c r="AD126" s="18"/>
    </row>
    <row r="127" spans="2:30" s="17" customFormat="1" x14ac:dyDescent="0.25">
      <c r="B127" s="14"/>
      <c r="J127" s="14"/>
      <c r="K127" s="14"/>
      <c r="L127" s="14"/>
      <c r="M127" s="14"/>
      <c r="O127" s="14"/>
      <c r="P127" s="14"/>
      <c r="Q127" s="14"/>
      <c r="R127" s="14"/>
      <c r="S127" s="14"/>
      <c r="T127" s="14"/>
      <c r="Y127" s="14"/>
      <c r="Z127" s="14"/>
      <c r="AA127" s="14"/>
      <c r="AB127" s="14"/>
      <c r="AC127" s="18"/>
      <c r="AD127" s="18"/>
    </row>
    <row r="128" spans="2:30" s="17" customFormat="1" x14ac:dyDescent="0.25">
      <c r="B128" s="14"/>
      <c r="J128" s="14"/>
      <c r="K128" s="14"/>
      <c r="L128" s="14"/>
      <c r="M128" s="14"/>
      <c r="O128" s="14"/>
      <c r="P128" s="14"/>
      <c r="Q128" s="14"/>
      <c r="R128" s="14"/>
      <c r="S128" s="14"/>
      <c r="T128" s="14"/>
      <c r="Y128" s="14"/>
      <c r="Z128" s="14"/>
      <c r="AA128" s="14"/>
      <c r="AB128" s="14"/>
      <c r="AC128" s="18"/>
      <c r="AD128" s="18"/>
    </row>
    <row r="129" spans="2:30" s="17" customFormat="1" x14ac:dyDescent="0.25">
      <c r="B129" s="14"/>
      <c r="J129" s="14"/>
      <c r="K129" s="14"/>
      <c r="L129" s="14"/>
      <c r="M129" s="14"/>
      <c r="O129" s="14"/>
      <c r="P129" s="14"/>
      <c r="Q129" s="14"/>
      <c r="R129" s="14"/>
      <c r="S129" s="14"/>
      <c r="T129" s="14"/>
      <c r="Y129" s="14"/>
      <c r="Z129" s="14"/>
      <c r="AA129" s="14"/>
      <c r="AB129" s="14"/>
      <c r="AC129" s="18"/>
      <c r="AD129" s="18"/>
    </row>
    <row r="130" spans="2:30" s="17" customFormat="1" x14ac:dyDescent="0.25">
      <c r="B130" s="14"/>
      <c r="J130" s="14"/>
      <c r="K130" s="14"/>
      <c r="L130" s="14"/>
      <c r="M130" s="14"/>
      <c r="O130" s="14"/>
      <c r="P130" s="14"/>
      <c r="Q130" s="14"/>
      <c r="R130" s="14"/>
      <c r="S130" s="14"/>
      <c r="T130" s="14"/>
      <c r="Y130" s="14"/>
      <c r="Z130" s="14"/>
      <c r="AA130" s="14"/>
      <c r="AB130" s="14"/>
      <c r="AC130" s="18"/>
      <c r="AD130" s="18"/>
    </row>
    <row r="131" spans="2:30" s="17" customFormat="1" x14ac:dyDescent="0.25">
      <c r="B131" s="14"/>
      <c r="J131" s="14"/>
      <c r="K131" s="14"/>
      <c r="L131" s="14"/>
      <c r="M131" s="14"/>
      <c r="O131" s="14"/>
      <c r="P131" s="14"/>
      <c r="Q131" s="14"/>
      <c r="R131" s="14"/>
      <c r="S131" s="14"/>
      <c r="T131" s="14"/>
      <c r="Y131" s="14"/>
      <c r="Z131" s="14"/>
      <c r="AA131" s="14"/>
      <c r="AB131" s="14"/>
      <c r="AC131" s="18"/>
      <c r="AD131" s="18"/>
    </row>
    <row r="132" spans="2:30" s="17" customFormat="1" x14ac:dyDescent="0.25">
      <c r="B132" s="14"/>
      <c r="J132" s="14"/>
      <c r="K132" s="14"/>
      <c r="L132" s="14"/>
      <c r="M132" s="14"/>
      <c r="O132" s="14"/>
      <c r="P132" s="14"/>
      <c r="Q132" s="14"/>
      <c r="R132" s="14"/>
      <c r="S132" s="14"/>
      <c r="T132" s="14"/>
      <c r="Y132" s="14"/>
      <c r="Z132" s="14"/>
      <c r="AA132" s="14"/>
      <c r="AB132" s="14"/>
      <c r="AC132" s="18"/>
      <c r="AD132" s="18"/>
    </row>
    <row r="133" spans="2:30" s="17" customFormat="1" x14ac:dyDescent="0.25">
      <c r="B133" s="14"/>
      <c r="J133" s="14"/>
      <c r="K133" s="14"/>
      <c r="L133" s="14"/>
      <c r="M133" s="14"/>
      <c r="O133" s="14"/>
      <c r="P133" s="14"/>
      <c r="Q133" s="14"/>
      <c r="R133" s="14"/>
      <c r="S133" s="14"/>
      <c r="T133" s="14"/>
      <c r="Y133" s="14"/>
      <c r="Z133" s="14"/>
      <c r="AA133" s="14"/>
      <c r="AB133" s="14"/>
      <c r="AC133" s="18"/>
      <c r="AD133" s="18"/>
    </row>
    <row r="134" spans="2:30" s="17" customFormat="1" x14ac:dyDescent="0.25">
      <c r="B134" s="14"/>
      <c r="J134" s="14"/>
      <c r="K134" s="14"/>
      <c r="L134" s="14"/>
      <c r="M134" s="14"/>
      <c r="O134" s="14"/>
      <c r="P134" s="14"/>
      <c r="Q134" s="14"/>
      <c r="R134" s="14"/>
      <c r="S134" s="14"/>
      <c r="T134" s="14"/>
      <c r="Y134" s="14"/>
      <c r="Z134" s="14"/>
      <c r="AA134" s="14"/>
      <c r="AB134" s="14"/>
      <c r="AC134" s="18"/>
      <c r="AD134" s="18"/>
    </row>
    <row r="135" spans="2:30" s="17" customFormat="1" x14ac:dyDescent="0.25">
      <c r="B135" s="14"/>
      <c r="J135" s="14"/>
      <c r="K135" s="14"/>
      <c r="L135" s="14"/>
      <c r="M135" s="14"/>
      <c r="O135" s="14"/>
      <c r="P135" s="14"/>
      <c r="Q135" s="14"/>
      <c r="R135" s="14"/>
      <c r="S135" s="14"/>
      <c r="T135" s="14"/>
      <c r="Y135" s="14"/>
      <c r="Z135" s="14"/>
      <c r="AA135" s="14"/>
      <c r="AB135" s="14"/>
      <c r="AC135" s="18"/>
      <c r="AD135" s="18"/>
    </row>
    <row r="136" spans="2:30" s="17" customFormat="1" x14ac:dyDescent="0.25">
      <c r="B136" s="14"/>
      <c r="J136" s="14"/>
      <c r="K136" s="14"/>
      <c r="L136" s="14"/>
      <c r="M136" s="14"/>
      <c r="O136" s="14"/>
      <c r="P136" s="14"/>
      <c r="Q136" s="14"/>
      <c r="R136" s="14"/>
      <c r="S136" s="14"/>
      <c r="T136" s="14"/>
      <c r="Y136" s="14"/>
      <c r="Z136" s="14"/>
      <c r="AA136" s="14"/>
      <c r="AB136" s="14"/>
      <c r="AC136" s="18"/>
      <c r="AD136" s="18"/>
    </row>
    <row r="137" spans="2:30" s="17" customFormat="1" x14ac:dyDescent="0.25">
      <c r="B137" s="14"/>
      <c r="J137" s="14"/>
      <c r="K137" s="14"/>
      <c r="L137" s="14"/>
      <c r="M137" s="14"/>
      <c r="O137" s="14"/>
      <c r="P137" s="14"/>
      <c r="Q137" s="14"/>
      <c r="R137" s="14"/>
      <c r="S137" s="14"/>
      <c r="T137" s="14"/>
      <c r="Y137" s="14"/>
      <c r="Z137" s="14"/>
      <c r="AA137" s="14"/>
      <c r="AB137" s="14"/>
      <c r="AC137" s="18"/>
      <c r="AD137" s="18"/>
    </row>
    <row r="138" spans="2:30" s="17" customFormat="1" x14ac:dyDescent="0.25">
      <c r="B138" s="14"/>
      <c r="J138" s="14"/>
      <c r="K138" s="14"/>
      <c r="L138" s="14"/>
      <c r="M138" s="14"/>
      <c r="O138" s="14"/>
      <c r="P138" s="14"/>
      <c r="Q138" s="14"/>
      <c r="R138" s="14"/>
      <c r="S138" s="14"/>
      <c r="T138" s="14"/>
      <c r="Y138" s="14"/>
      <c r="Z138" s="14"/>
      <c r="AA138" s="14"/>
      <c r="AB138" s="14"/>
      <c r="AC138" s="18"/>
      <c r="AD138" s="18"/>
    </row>
    <row r="139" spans="2:30" s="17" customFormat="1" x14ac:dyDescent="0.25">
      <c r="B139" s="14"/>
      <c r="J139" s="14"/>
      <c r="K139" s="14"/>
      <c r="L139" s="14"/>
      <c r="M139" s="14"/>
      <c r="O139" s="14"/>
      <c r="P139" s="14"/>
      <c r="Q139" s="14"/>
      <c r="R139" s="14"/>
      <c r="S139" s="14"/>
      <c r="T139" s="14"/>
      <c r="Y139" s="14"/>
      <c r="Z139" s="14"/>
      <c r="AA139" s="14"/>
      <c r="AB139" s="14"/>
      <c r="AC139" s="18"/>
      <c r="AD139" s="18"/>
    </row>
    <row r="140" spans="2:30" s="17" customFormat="1" x14ac:dyDescent="0.25">
      <c r="B140" s="14"/>
      <c r="J140" s="14"/>
      <c r="K140" s="14"/>
      <c r="L140" s="14"/>
      <c r="M140" s="14"/>
      <c r="O140" s="14"/>
      <c r="P140" s="14"/>
      <c r="Q140" s="14"/>
      <c r="R140" s="14"/>
      <c r="S140" s="14"/>
      <c r="T140" s="14"/>
      <c r="Y140" s="14"/>
      <c r="Z140" s="14"/>
      <c r="AA140" s="14"/>
      <c r="AB140" s="14"/>
      <c r="AC140" s="18"/>
      <c r="AD140" s="18"/>
    </row>
    <row r="141" spans="2:30" s="17" customFormat="1" x14ac:dyDescent="0.25">
      <c r="B141" s="14"/>
      <c r="J141" s="14"/>
      <c r="K141" s="14"/>
      <c r="L141" s="14"/>
      <c r="M141" s="14"/>
      <c r="O141" s="14"/>
      <c r="P141" s="14"/>
      <c r="Q141" s="14"/>
      <c r="R141" s="14"/>
      <c r="S141" s="14"/>
      <c r="T141" s="14"/>
      <c r="Y141" s="14"/>
      <c r="Z141" s="14"/>
      <c r="AA141" s="14"/>
      <c r="AB141" s="14"/>
      <c r="AC141" s="18"/>
      <c r="AD141" s="18"/>
    </row>
    <row r="142" spans="2:30" s="17" customFormat="1" x14ac:dyDescent="0.25">
      <c r="B142" s="14"/>
      <c r="J142" s="14"/>
      <c r="K142" s="14"/>
      <c r="L142" s="14"/>
      <c r="M142" s="14"/>
      <c r="O142" s="14"/>
      <c r="P142" s="14"/>
      <c r="Q142" s="14"/>
      <c r="R142" s="14"/>
      <c r="S142" s="14"/>
      <c r="T142" s="14"/>
      <c r="Y142" s="14"/>
      <c r="Z142" s="14"/>
      <c r="AA142" s="14"/>
      <c r="AB142" s="14"/>
      <c r="AC142" s="18"/>
      <c r="AD142" s="18"/>
    </row>
    <row r="143" spans="2:30" s="17" customFormat="1" x14ac:dyDescent="0.25">
      <c r="B143" s="14"/>
      <c r="J143" s="14"/>
      <c r="K143" s="14"/>
      <c r="L143" s="14"/>
      <c r="M143" s="14"/>
      <c r="O143" s="14"/>
      <c r="P143" s="14"/>
      <c r="Q143" s="14"/>
      <c r="R143" s="14"/>
      <c r="S143" s="14"/>
      <c r="T143" s="14"/>
      <c r="Y143" s="14"/>
      <c r="Z143" s="14"/>
      <c r="AA143" s="14"/>
      <c r="AB143" s="14"/>
      <c r="AC143" s="18"/>
      <c r="AD143" s="18"/>
    </row>
    <row r="144" spans="2:30" s="17" customFormat="1" x14ac:dyDescent="0.25">
      <c r="B144" s="14"/>
      <c r="J144" s="14"/>
      <c r="K144" s="14"/>
      <c r="L144" s="14"/>
      <c r="M144" s="14"/>
      <c r="O144" s="14"/>
      <c r="P144" s="14"/>
      <c r="Q144" s="14"/>
      <c r="R144" s="14"/>
      <c r="S144" s="14"/>
      <c r="T144" s="14"/>
      <c r="Y144" s="14"/>
      <c r="Z144" s="14"/>
      <c r="AA144" s="14"/>
      <c r="AB144" s="14"/>
      <c r="AC144" s="18"/>
      <c r="AD144" s="18"/>
    </row>
    <row r="145" spans="2:30" s="17" customFormat="1" x14ac:dyDescent="0.25">
      <c r="B145" s="14"/>
      <c r="J145" s="14"/>
      <c r="K145" s="14"/>
      <c r="L145" s="14"/>
      <c r="M145" s="14"/>
      <c r="O145" s="14"/>
      <c r="P145" s="14"/>
      <c r="Q145" s="14"/>
      <c r="R145" s="14"/>
      <c r="S145" s="14"/>
      <c r="T145" s="14"/>
      <c r="Y145" s="14"/>
      <c r="Z145" s="14"/>
      <c r="AA145" s="14"/>
      <c r="AB145" s="14"/>
      <c r="AC145" s="18"/>
      <c r="AD145" s="18"/>
    </row>
    <row r="146" spans="2:30" s="17" customFormat="1" x14ac:dyDescent="0.25">
      <c r="B146" s="14"/>
      <c r="J146" s="14"/>
      <c r="K146" s="14"/>
      <c r="L146" s="14"/>
      <c r="M146" s="14"/>
      <c r="O146" s="14"/>
      <c r="P146" s="14"/>
      <c r="Q146" s="14"/>
      <c r="R146" s="14"/>
      <c r="S146" s="14"/>
      <c r="T146" s="14"/>
      <c r="Y146" s="14"/>
      <c r="Z146" s="14"/>
      <c r="AA146" s="14"/>
      <c r="AB146" s="14"/>
      <c r="AC146" s="18"/>
      <c r="AD146" s="18"/>
    </row>
    <row r="147" spans="2:30" s="17" customFormat="1" x14ac:dyDescent="0.25">
      <c r="B147" s="14"/>
      <c r="J147" s="14"/>
      <c r="K147" s="14"/>
      <c r="L147" s="14"/>
      <c r="M147" s="14"/>
      <c r="O147" s="14"/>
      <c r="P147" s="14"/>
      <c r="Q147" s="14"/>
      <c r="R147" s="14"/>
      <c r="S147" s="14"/>
      <c r="T147" s="14"/>
      <c r="Y147" s="14"/>
      <c r="Z147" s="14"/>
      <c r="AA147" s="14"/>
      <c r="AB147" s="14"/>
      <c r="AC147" s="18"/>
      <c r="AD147" s="18"/>
    </row>
    <row r="148" spans="2:30" s="17" customFormat="1" x14ac:dyDescent="0.25">
      <c r="B148" s="14"/>
      <c r="J148" s="14"/>
      <c r="K148" s="14"/>
      <c r="L148" s="14"/>
      <c r="M148" s="14"/>
      <c r="O148" s="14"/>
      <c r="P148" s="14"/>
      <c r="Q148" s="14"/>
      <c r="R148" s="14"/>
      <c r="S148" s="14"/>
      <c r="T148" s="14"/>
      <c r="Y148" s="14"/>
      <c r="Z148" s="14"/>
      <c r="AA148" s="14"/>
      <c r="AB148" s="14"/>
      <c r="AC148" s="18"/>
      <c r="AD148" s="18"/>
    </row>
    <row r="149" spans="2:30" s="17" customFormat="1" x14ac:dyDescent="0.25">
      <c r="B149" s="14"/>
      <c r="J149" s="14"/>
      <c r="K149" s="14"/>
      <c r="L149" s="14"/>
      <c r="M149" s="14"/>
      <c r="O149" s="14"/>
      <c r="P149" s="14"/>
      <c r="Q149" s="14"/>
      <c r="R149" s="14"/>
      <c r="S149" s="14"/>
      <c r="T149" s="14"/>
      <c r="Y149" s="14"/>
      <c r="Z149" s="14"/>
      <c r="AA149" s="14"/>
      <c r="AB149" s="14"/>
      <c r="AC149" s="18"/>
      <c r="AD149" s="18"/>
    </row>
    <row r="150" spans="2:30" s="17" customFormat="1" x14ac:dyDescent="0.25">
      <c r="B150" s="14"/>
      <c r="J150" s="14"/>
      <c r="K150" s="14"/>
      <c r="L150" s="14"/>
      <c r="M150" s="14"/>
      <c r="O150" s="14"/>
      <c r="P150" s="14"/>
      <c r="Q150" s="14"/>
      <c r="R150" s="14"/>
      <c r="S150" s="14"/>
      <c r="T150" s="14"/>
      <c r="Y150" s="14"/>
      <c r="Z150" s="14"/>
      <c r="AA150" s="14"/>
      <c r="AB150" s="14"/>
      <c r="AC150" s="18"/>
      <c r="AD150" s="18"/>
    </row>
    <row r="151" spans="2:30" s="17" customFormat="1" x14ac:dyDescent="0.25">
      <c r="B151" s="14"/>
      <c r="J151" s="14"/>
      <c r="K151" s="14"/>
      <c r="L151" s="14"/>
      <c r="M151" s="14"/>
      <c r="O151" s="14"/>
      <c r="P151" s="14"/>
      <c r="Q151" s="14"/>
      <c r="R151" s="14"/>
      <c r="S151" s="14"/>
      <c r="T151" s="14"/>
      <c r="Y151" s="14"/>
      <c r="Z151" s="14"/>
      <c r="AA151" s="14"/>
      <c r="AB151" s="14"/>
      <c r="AC151" s="18"/>
      <c r="AD151" s="18"/>
    </row>
    <row r="152" spans="2:30" s="17" customFormat="1" x14ac:dyDescent="0.25">
      <c r="B152" s="14"/>
      <c r="J152" s="14"/>
      <c r="K152" s="14"/>
      <c r="L152" s="14"/>
      <c r="M152" s="14"/>
      <c r="O152" s="14"/>
      <c r="P152" s="14"/>
      <c r="Q152" s="14"/>
      <c r="R152" s="14"/>
      <c r="S152" s="14"/>
      <c r="T152" s="14"/>
      <c r="Y152" s="14"/>
      <c r="Z152" s="14"/>
      <c r="AA152" s="14"/>
      <c r="AB152" s="14"/>
      <c r="AC152" s="18"/>
      <c r="AD152" s="18"/>
    </row>
    <row r="153" spans="2:30" s="17" customFormat="1" x14ac:dyDescent="0.25">
      <c r="B153" s="14"/>
      <c r="J153" s="14"/>
      <c r="K153" s="14"/>
      <c r="L153" s="14"/>
      <c r="M153" s="14"/>
      <c r="O153" s="14"/>
      <c r="P153" s="14"/>
      <c r="Q153" s="14"/>
      <c r="R153" s="14"/>
      <c r="S153" s="14"/>
      <c r="T153" s="14"/>
      <c r="Y153" s="14"/>
      <c r="Z153" s="14"/>
      <c r="AA153" s="14"/>
      <c r="AB153" s="14"/>
      <c r="AC153" s="18"/>
      <c r="AD153" s="18"/>
    </row>
    <row r="154" spans="2:30" s="17" customFormat="1" x14ac:dyDescent="0.25">
      <c r="B154" s="14"/>
      <c r="J154" s="14"/>
      <c r="K154" s="14"/>
      <c r="L154" s="14"/>
      <c r="M154" s="14"/>
      <c r="O154" s="14"/>
      <c r="P154" s="14"/>
      <c r="Q154" s="14"/>
      <c r="R154" s="14"/>
      <c r="S154" s="14"/>
      <c r="T154" s="14"/>
      <c r="Y154" s="14"/>
      <c r="Z154" s="14"/>
      <c r="AA154" s="14"/>
      <c r="AB154" s="14"/>
      <c r="AC154" s="18"/>
      <c r="AD154" s="18"/>
    </row>
    <row r="155" spans="2:30" s="17" customFormat="1" x14ac:dyDescent="0.25">
      <c r="B155" s="14"/>
      <c r="J155" s="14"/>
      <c r="K155" s="14"/>
      <c r="L155" s="14"/>
      <c r="M155" s="14"/>
      <c r="O155" s="14"/>
      <c r="P155" s="14"/>
      <c r="Q155" s="14"/>
      <c r="R155" s="14"/>
      <c r="S155" s="14"/>
      <c r="T155" s="14"/>
      <c r="Y155" s="14"/>
      <c r="Z155" s="14"/>
      <c r="AA155" s="14"/>
      <c r="AB155" s="14"/>
      <c r="AC155" s="18"/>
      <c r="AD155" s="18"/>
    </row>
    <row r="156" spans="2:30" s="17" customFormat="1" x14ac:dyDescent="0.25">
      <c r="B156" s="14"/>
      <c r="J156" s="14"/>
      <c r="K156" s="14"/>
      <c r="L156" s="14"/>
      <c r="M156" s="14"/>
      <c r="O156" s="14"/>
      <c r="P156" s="14"/>
      <c r="Q156" s="14"/>
      <c r="R156" s="14"/>
      <c r="S156" s="14"/>
      <c r="T156" s="14"/>
      <c r="Y156" s="14"/>
      <c r="Z156" s="14"/>
      <c r="AA156" s="14"/>
      <c r="AB156" s="14"/>
      <c r="AC156" s="18"/>
      <c r="AD156" s="18"/>
    </row>
    <row r="157" spans="2:30" s="17" customFormat="1" x14ac:dyDescent="0.25">
      <c r="B157" s="14"/>
      <c r="J157" s="14"/>
      <c r="K157" s="14"/>
      <c r="L157" s="14"/>
      <c r="M157" s="14"/>
      <c r="O157" s="14"/>
      <c r="P157" s="14"/>
      <c r="Q157" s="14"/>
      <c r="R157" s="14"/>
      <c r="S157" s="14"/>
      <c r="T157" s="14"/>
      <c r="Y157" s="14"/>
      <c r="Z157" s="14"/>
      <c r="AA157" s="14"/>
      <c r="AB157" s="14"/>
      <c r="AC157" s="18"/>
      <c r="AD157" s="18"/>
    </row>
    <row r="158" spans="2:30" s="17" customFormat="1" x14ac:dyDescent="0.25">
      <c r="B158" s="14"/>
      <c r="J158" s="14"/>
      <c r="K158" s="14"/>
      <c r="L158" s="14"/>
      <c r="M158" s="14"/>
      <c r="O158" s="14"/>
      <c r="P158" s="14"/>
      <c r="Q158" s="14"/>
      <c r="R158" s="14"/>
      <c r="S158" s="14"/>
      <c r="T158" s="14"/>
      <c r="Y158" s="14"/>
      <c r="Z158" s="14"/>
      <c r="AA158" s="14"/>
      <c r="AB158" s="14"/>
      <c r="AC158" s="18"/>
      <c r="AD158" s="18"/>
    </row>
    <row r="159" spans="2:30" s="17" customFormat="1" x14ac:dyDescent="0.25">
      <c r="B159" s="14"/>
      <c r="J159" s="14"/>
      <c r="K159" s="14"/>
      <c r="L159" s="14"/>
      <c r="M159" s="14"/>
      <c r="O159" s="14"/>
      <c r="P159" s="14"/>
      <c r="Q159" s="14"/>
      <c r="R159" s="14"/>
      <c r="S159" s="14"/>
      <c r="T159" s="14"/>
      <c r="Y159" s="14"/>
      <c r="Z159" s="14"/>
      <c r="AA159" s="14"/>
      <c r="AB159" s="14"/>
      <c r="AC159" s="18"/>
      <c r="AD159" s="18"/>
    </row>
    <row r="160" spans="2:30" s="17" customFormat="1" x14ac:dyDescent="0.25">
      <c r="B160" s="14"/>
      <c r="J160" s="14"/>
      <c r="K160" s="14"/>
      <c r="L160" s="14"/>
      <c r="M160" s="14"/>
      <c r="O160" s="14"/>
      <c r="P160" s="14"/>
      <c r="Q160" s="14"/>
      <c r="R160" s="14"/>
      <c r="S160" s="14"/>
      <c r="T160" s="14"/>
      <c r="Y160" s="14"/>
      <c r="Z160" s="14"/>
      <c r="AA160" s="14"/>
      <c r="AB160" s="14"/>
      <c r="AC160" s="18"/>
      <c r="AD160" s="18"/>
    </row>
    <row r="161" spans="2:30" s="17" customFormat="1" x14ac:dyDescent="0.25">
      <c r="B161" s="14"/>
      <c r="J161" s="14"/>
      <c r="K161" s="14"/>
      <c r="L161" s="14"/>
      <c r="M161" s="14"/>
      <c r="O161" s="14"/>
      <c r="P161" s="14"/>
      <c r="Q161" s="14"/>
      <c r="R161" s="14"/>
      <c r="S161" s="14"/>
      <c r="T161" s="14"/>
      <c r="Y161" s="14"/>
      <c r="Z161" s="14"/>
      <c r="AA161" s="14"/>
      <c r="AB161" s="14"/>
      <c r="AC161" s="18"/>
      <c r="AD161" s="18"/>
    </row>
    <row r="162" spans="2:30" s="17" customFormat="1" x14ac:dyDescent="0.25">
      <c r="B162" s="14"/>
      <c r="J162" s="14"/>
      <c r="K162" s="14"/>
      <c r="L162" s="14"/>
      <c r="M162" s="14"/>
      <c r="O162" s="14"/>
      <c r="P162" s="14"/>
      <c r="Q162" s="14"/>
      <c r="R162" s="14"/>
      <c r="S162" s="14"/>
      <c r="T162" s="14"/>
      <c r="Y162" s="14"/>
      <c r="Z162" s="14"/>
      <c r="AA162" s="14"/>
      <c r="AB162" s="14"/>
      <c r="AC162" s="18"/>
      <c r="AD162" s="18"/>
    </row>
    <row r="163" spans="2:30" s="17" customFormat="1" x14ac:dyDescent="0.25">
      <c r="B163" s="14"/>
      <c r="J163" s="14"/>
      <c r="K163" s="14"/>
      <c r="L163" s="14"/>
      <c r="M163" s="14"/>
      <c r="O163" s="14"/>
      <c r="P163" s="14"/>
      <c r="Q163" s="14"/>
      <c r="R163" s="14"/>
      <c r="S163" s="14"/>
      <c r="T163" s="14"/>
      <c r="Y163" s="14"/>
      <c r="Z163" s="14"/>
      <c r="AA163" s="14"/>
      <c r="AB163" s="14"/>
      <c r="AC163" s="18"/>
      <c r="AD163" s="18"/>
    </row>
    <row r="164" spans="2:30" s="17" customFormat="1" x14ac:dyDescent="0.25">
      <c r="B164" s="14"/>
      <c r="J164" s="14"/>
      <c r="K164" s="14"/>
      <c r="L164" s="14"/>
      <c r="M164" s="14"/>
      <c r="O164" s="14"/>
      <c r="P164" s="14"/>
      <c r="Q164" s="14"/>
      <c r="R164" s="14"/>
      <c r="S164" s="14"/>
      <c r="T164" s="14"/>
      <c r="Y164" s="14"/>
      <c r="Z164" s="14"/>
      <c r="AA164" s="14"/>
      <c r="AB164" s="14"/>
      <c r="AC164" s="18"/>
      <c r="AD164" s="18"/>
    </row>
    <row r="165" spans="2:30" s="17" customFormat="1" x14ac:dyDescent="0.25">
      <c r="B165" s="14"/>
      <c r="J165" s="14"/>
      <c r="K165" s="14"/>
      <c r="L165" s="14"/>
      <c r="M165" s="14"/>
      <c r="O165" s="14"/>
      <c r="P165" s="14"/>
      <c r="Q165" s="14"/>
      <c r="R165" s="14"/>
      <c r="S165" s="14"/>
      <c r="T165" s="14"/>
      <c r="Y165" s="14"/>
      <c r="Z165" s="14"/>
      <c r="AA165" s="14"/>
      <c r="AB165" s="14"/>
      <c r="AC165" s="18"/>
      <c r="AD165" s="18"/>
    </row>
    <row r="166" spans="2:30" s="17" customFormat="1" x14ac:dyDescent="0.25">
      <c r="B166" s="14"/>
      <c r="J166" s="14"/>
      <c r="K166" s="14"/>
      <c r="L166" s="14"/>
      <c r="M166" s="14"/>
      <c r="O166" s="14"/>
      <c r="P166" s="14"/>
      <c r="Q166" s="14"/>
      <c r="R166" s="14"/>
      <c r="S166" s="14"/>
      <c r="T166" s="14"/>
      <c r="Y166" s="14"/>
      <c r="Z166" s="14"/>
      <c r="AA166" s="14"/>
      <c r="AB166" s="14"/>
      <c r="AC166" s="18"/>
      <c r="AD166" s="18"/>
    </row>
    <row r="167" spans="2:30" s="17" customFormat="1" x14ac:dyDescent="0.25">
      <c r="B167" s="14"/>
      <c r="J167" s="14"/>
      <c r="K167" s="14"/>
      <c r="L167" s="14"/>
      <c r="M167" s="14"/>
      <c r="O167" s="14"/>
      <c r="P167" s="14"/>
      <c r="Q167" s="14"/>
      <c r="R167" s="14"/>
      <c r="S167" s="14"/>
      <c r="T167" s="14"/>
      <c r="Y167" s="14"/>
      <c r="Z167" s="14"/>
      <c r="AA167" s="14"/>
      <c r="AB167" s="14"/>
      <c r="AC167" s="18"/>
      <c r="AD167" s="18"/>
    </row>
    <row r="168" spans="2:30" s="17" customFormat="1" x14ac:dyDescent="0.25">
      <c r="B168" s="14"/>
      <c r="J168" s="14"/>
      <c r="K168" s="14"/>
      <c r="L168" s="14"/>
      <c r="M168" s="14"/>
      <c r="O168" s="14"/>
      <c r="P168" s="14"/>
      <c r="Q168" s="14"/>
      <c r="R168" s="14"/>
      <c r="S168" s="14"/>
      <c r="T168" s="14"/>
      <c r="Y168" s="14"/>
      <c r="Z168" s="14"/>
      <c r="AA168" s="14"/>
      <c r="AB168" s="14"/>
      <c r="AC168" s="18"/>
      <c r="AD168" s="18"/>
    </row>
    <row r="169" spans="2:30" s="17" customFormat="1" x14ac:dyDescent="0.25">
      <c r="B169" s="14"/>
      <c r="J169" s="14"/>
      <c r="K169" s="14"/>
      <c r="L169" s="14"/>
      <c r="M169" s="14"/>
      <c r="O169" s="14"/>
      <c r="P169" s="14"/>
      <c r="Q169" s="14"/>
      <c r="R169" s="14"/>
      <c r="S169" s="14"/>
      <c r="T169" s="14"/>
      <c r="Y169" s="14"/>
      <c r="Z169" s="14"/>
      <c r="AA169" s="14"/>
      <c r="AB169" s="14"/>
      <c r="AC169" s="18"/>
      <c r="AD169" s="18"/>
    </row>
    <row r="170" spans="2:30" s="17" customFormat="1" x14ac:dyDescent="0.25">
      <c r="B170" s="14"/>
      <c r="J170" s="14"/>
      <c r="K170" s="14"/>
      <c r="L170" s="14"/>
      <c r="M170" s="14"/>
      <c r="O170" s="14"/>
      <c r="P170" s="14"/>
      <c r="Q170" s="14"/>
      <c r="R170" s="14"/>
      <c r="S170" s="14"/>
      <c r="T170" s="14"/>
      <c r="Y170" s="14"/>
      <c r="Z170" s="14"/>
      <c r="AA170" s="14"/>
      <c r="AB170" s="14"/>
      <c r="AC170" s="18"/>
      <c r="AD170" s="18"/>
    </row>
    <row r="171" spans="2:30" s="17" customFormat="1" x14ac:dyDescent="0.25">
      <c r="B171" s="14"/>
      <c r="J171" s="14"/>
      <c r="K171" s="14"/>
      <c r="L171" s="14"/>
      <c r="M171" s="14"/>
      <c r="O171" s="14"/>
      <c r="P171" s="14"/>
      <c r="Q171" s="14"/>
      <c r="R171" s="14"/>
      <c r="S171" s="14"/>
      <c r="T171" s="14"/>
      <c r="Y171" s="14"/>
      <c r="Z171" s="14"/>
      <c r="AA171" s="14"/>
      <c r="AB171" s="14"/>
      <c r="AC171" s="18"/>
      <c r="AD171" s="18"/>
    </row>
    <row r="172" spans="2:30" s="17" customFormat="1" x14ac:dyDescent="0.25">
      <c r="B172" s="14"/>
      <c r="J172" s="14"/>
      <c r="K172" s="14"/>
      <c r="L172" s="14"/>
      <c r="M172" s="14"/>
      <c r="O172" s="14"/>
      <c r="P172" s="14"/>
      <c r="Q172" s="14"/>
      <c r="R172" s="14"/>
      <c r="S172" s="14"/>
      <c r="T172" s="14"/>
      <c r="Y172" s="14"/>
      <c r="Z172" s="14"/>
      <c r="AA172" s="14"/>
      <c r="AB172" s="14"/>
      <c r="AC172" s="18"/>
      <c r="AD172" s="18"/>
    </row>
    <row r="173" spans="2:30" s="17" customFormat="1" x14ac:dyDescent="0.25">
      <c r="B173" s="14"/>
      <c r="J173" s="14"/>
      <c r="K173" s="14"/>
      <c r="L173" s="14"/>
      <c r="M173" s="14"/>
      <c r="O173" s="14"/>
      <c r="P173" s="14"/>
      <c r="Q173" s="14"/>
      <c r="R173" s="14"/>
      <c r="S173" s="14"/>
      <c r="T173" s="14"/>
      <c r="Y173" s="14"/>
      <c r="Z173" s="14"/>
      <c r="AA173" s="14"/>
      <c r="AB173" s="14"/>
      <c r="AC173" s="18"/>
      <c r="AD173" s="18"/>
    </row>
    <row r="174" spans="2:30" s="17" customFormat="1" x14ac:dyDescent="0.25">
      <c r="B174" s="14"/>
      <c r="J174" s="14"/>
      <c r="K174" s="14"/>
      <c r="L174" s="14"/>
      <c r="M174" s="14"/>
      <c r="O174" s="14"/>
      <c r="P174" s="14"/>
      <c r="Q174" s="14"/>
      <c r="R174" s="14"/>
      <c r="S174" s="14"/>
      <c r="T174" s="14"/>
      <c r="Y174" s="14"/>
      <c r="Z174" s="14"/>
      <c r="AA174" s="14"/>
      <c r="AB174" s="14"/>
      <c r="AC174" s="18"/>
      <c r="AD174" s="18"/>
    </row>
    <row r="175" spans="2:30" s="17" customFormat="1" x14ac:dyDescent="0.25">
      <c r="B175" s="14"/>
      <c r="J175" s="14"/>
      <c r="K175" s="14"/>
      <c r="L175" s="14"/>
      <c r="M175" s="14"/>
      <c r="O175" s="14"/>
      <c r="P175" s="14"/>
      <c r="Q175" s="14"/>
      <c r="R175" s="14"/>
      <c r="S175" s="14"/>
      <c r="T175" s="14"/>
      <c r="Y175" s="14"/>
      <c r="Z175" s="14"/>
      <c r="AA175" s="14"/>
      <c r="AB175" s="14"/>
      <c r="AC175" s="18"/>
      <c r="AD175" s="18"/>
    </row>
    <row r="176" spans="2:30" s="17" customFormat="1" x14ac:dyDescent="0.25">
      <c r="B176" s="14"/>
      <c r="J176" s="14"/>
      <c r="K176" s="14"/>
      <c r="L176" s="14"/>
      <c r="M176" s="14"/>
      <c r="O176" s="14"/>
      <c r="P176" s="14"/>
      <c r="Q176" s="14"/>
      <c r="R176" s="14"/>
      <c r="S176" s="14"/>
      <c r="T176" s="14"/>
      <c r="Y176" s="14"/>
      <c r="Z176" s="14"/>
      <c r="AA176" s="14"/>
      <c r="AB176" s="14"/>
      <c r="AC176" s="18"/>
      <c r="AD176" s="18"/>
    </row>
    <row r="177" spans="2:30" s="17" customFormat="1" x14ac:dyDescent="0.25">
      <c r="B177" s="14"/>
      <c r="J177" s="14"/>
      <c r="K177" s="14"/>
      <c r="L177" s="14"/>
      <c r="M177" s="14"/>
      <c r="O177" s="14"/>
      <c r="P177" s="14"/>
      <c r="Q177" s="14"/>
      <c r="R177" s="14"/>
      <c r="S177" s="14"/>
      <c r="T177" s="14"/>
      <c r="Y177" s="14"/>
      <c r="Z177" s="14"/>
      <c r="AA177" s="14"/>
      <c r="AB177" s="14"/>
      <c r="AC177" s="18"/>
      <c r="AD177" s="18"/>
    </row>
    <row r="178" spans="2:30" s="17" customFormat="1" x14ac:dyDescent="0.25">
      <c r="B178" s="14"/>
      <c r="J178" s="14"/>
      <c r="K178" s="14"/>
      <c r="L178" s="14"/>
      <c r="M178" s="14"/>
      <c r="O178" s="14"/>
      <c r="P178" s="14"/>
      <c r="Q178" s="14"/>
      <c r="R178" s="14"/>
      <c r="S178" s="14"/>
      <c r="T178" s="14"/>
      <c r="Y178" s="14"/>
      <c r="Z178" s="14"/>
      <c r="AA178" s="14"/>
      <c r="AB178" s="14"/>
      <c r="AC178" s="18"/>
      <c r="AD178" s="18"/>
    </row>
    <row r="179" spans="2:30" s="17" customFormat="1" x14ac:dyDescent="0.25">
      <c r="B179" s="14"/>
      <c r="J179" s="14"/>
      <c r="K179" s="14"/>
      <c r="L179" s="14"/>
      <c r="M179" s="14"/>
      <c r="O179" s="14"/>
      <c r="P179" s="14"/>
      <c r="Q179" s="14"/>
      <c r="R179" s="14"/>
      <c r="S179" s="14"/>
      <c r="T179" s="14"/>
      <c r="Y179" s="14"/>
      <c r="Z179" s="14"/>
      <c r="AA179" s="14"/>
      <c r="AB179" s="14"/>
      <c r="AC179" s="18"/>
      <c r="AD179" s="18"/>
    </row>
    <row r="180" spans="2:30" s="17" customFormat="1" x14ac:dyDescent="0.25">
      <c r="B180" s="14"/>
      <c r="J180" s="14"/>
      <c r="K180" s="14"/>
      <c r="L180" s="14"/>
      <c r="M180" s="14"/>
      <c r="O180" s="14"/>
      <c r="P180" s="14"/>
      <c r="Q180" s="14"/>
      <c r="R180" s="14"/>
      <c r="S180" s="14"/>
      <c r="T180" s="14"/>
      <c r="Y180" s="14"/>
      <c r="Z180" s="14"/>
      <c r="AA180" s="14"/>
      <c r="AB180" s="14"/>
      <c r="AC180" s="18"/>
      <c r="AD180" s="18"/>
    </row>
    <row r="181" spans="2:30" s="17" customFormat="1" x14ac:dyDescent="0.25">
      <c r="B181" s="14"/>
      <c r="J181" s="14"/>
      <c r="K181" s="14"/>
      <c r="L181" s="14"/>
      <c r="M181" s="14"/>
      <c r="O181" s="14"/>
      <c r="P181" s="14"/>
      <c r="Q181" s="14"/>
      <c r="R181" s="14"/>
      <c r="S181" s="14"/>
      <c r="T181" s="14"/>
      <c r="Y181" s="14"/>
      <c r="Z181" s="14"/>
      <c r="AA181" s="14"/>
      <c r="AB181" s="14"/>
      <c r="AC181" s="18"/>
      <c r="AD181" s="18"/>
    </row>
    <row r="182" spans="2:30" s="17" customFormat="1" x14ac:dyDescent="0.25">
      <c r="B182" s="14"/>
      <c r="J182" s="14"/>
      <c r="K182" s="14"/>
      <c r="L182" s="14"/>
      <c r="M182" s="14"/>
      <c r="O182" s="14"/>
      <c r="P182" s="14"/>
      <c r="Q182" s="14"/>
      <c r="R182" s="14"/>
      <c r="S182" s="14"/>
      <c r="T182" s="14"/>
      <c r="Y182" s="14"/>
      <c r="Z182" s="14"/>
      <c r="AA182" s="14"/>
      <c r="AB182" s="14"/>
      <c r="AC182" s="18"/>
      <c r="AD182" s="18"/>
    </row>
    <row r="183" spans="2:30" s="17" customFormat="1" x14ac:dyDescent="0.25">
      <c r="B183" s="14"/>
      <c r="J183" s="14"/>
      <c r="K183" s="14"/>
      <c r="L183" s="14"/>
      <c r="M183" s="14"/>
      <c r="O183" s="14"/>
      <c r="P183" s="14"/>
      <c r="Q183" s="14"/>
      <c r="R183" s="14"/>
      <c r="S183" s="14"/>
      <c r="T183" s="14"/>
      <c r="Y183" s="14"/>
      <c r="Z183" s="14"/>
      <c r="AA183" s="14"/>
      <c r="AB183" s="14"/>
      <c r="AC183" s="18"/>
      <c r="AD183" s="18"/>
    </row>
    <row r="184" spans="2:30" s="17" customFormat="1" x14ac:dyDescent="0.25">
      <c r="B184" s="14"/>
      <c r="J184" s="14"/>
      <c r="K184" s="14"/>
      <c r="L184" s="14"/>
      <c r="M184" s="14"/>
      <c r="O184" s="14"/>
      <c r="P184" s="14"/>
      <c r="Q184" s="14"/>
      <c r="R184" s="14"/>
      <c r="S184" s="14"/>
      <c r="T184" s="14"/>
      <c r="Y184" s="14"/>
      <c r="Z184" s="14"/>
      <c r="AA184" s="14"/>
      <c r="AB184" s="14"/>
      <c r="AC184" s="18"/>
      <c r="AD184" s="18"/>
    </row>
    <row r="185" spans="2:30" s="17" customFormat="1" x14ac:dyDescent="0.25">
      <c r="B185" s="14"/>
      <c r="J185" s="14"/>
      <c r="K185" s="14"/>
      <c r="L185" s="14"/>
      <c r="M185" s="14"/>
      <c r="O185" s="14"/>
      <c r="P185" s="14"/>
      <c r="Q185" s="14"/>
      <c r="R185" s="14"/>
      <c r="S185" s="14"/>
      <c r="T185" s="14"/>
      <c r="Y185" s="14"/>
      <c r="Z185" s="14"/>
      <c r="AA185" s="14"/>
      <c r="AB185" s="14"/>
      <c r="AC185" s="18"/>
      <c r="AD185" s="18"/>
    </row>
    <row r="186" spans="2:30" s="17" customFormat="1" x14ac:dyDescent="0.25">
      <c r="B186" s="14"/>
      <c r="J186" s="14"/>
      <c r="K186" s="14"/>
      <c r="L186" s="14"/>
      <c r="M186" s="14"/>
      <c r="O186" s="14"/>
      <c r="P186" s="14"/>
      <c r="Q186" s="14"/>
      <c r="R186" s="14"/>
      <c r="S186" s="14"/>
      <c r="T186" s="14"/>
      <c r="Y186" s="14"/>
      <c r="Z186" s="14"/>
      <c r="AA186" s="14"/>
      <c r="AB186" s="14"/>
      <c r="AC186" s="18"/>
      <c r="AD186" s="18"/>
    </row>
    <row r="187" spans="2:30" s="17" customFormat="1" x14ac:dyDescent="0.25">
      <c r="B187" s="14"/>
      <c r="J187" s="14"/>
      <c r="K187" s="14"/>
      <c r="L187" s="14"/>
      <c r="M187" s="14"/>
      <c r="O187" s="14"/>
      <c r="P187" s="14"/>
      <c r="Q187" s="14"/>
      <c r="R187" s="14"/>
      <c r="S187" s="14"/>
      <c r="T187" s="14"/>
      <c r="Y187" s="14"/>
      <c r="Z187" s="14"/>
      <c r="AA187" s="14"/>
      <c r="AB187" s="14"/>
      <c r="AC187" s="18"/>
      <c r="AD187" s="18"/>
    </row>
    <row r="188" spans="2:30" s="17" customFormat="1" x14ac:dyDescent="0.25">
      <c r="B188" s="14"/>
      <c r="J188" s="14"/>
      <c r="K188" s="14"/>
      <c r="L188" s="14"/>
      <c r="M188" s="14"/>
      <c r="O188" s="14"/>
      <c r="P188" s="14"/>
      <c r="Q188" s="14"/>
      <c r="R188" s="14"/>
      <c r="S188" s="14"/>
      <c r="T188" s="14"/>
      <c r="Y188" s="14"/>
      <c r="Z188" s="14"/>
      <c r="AA188" s="14"/>
      <c r="AB188" s="14"/>
      <c r="AC188" s="18"/>
      <c r="AD188" s="18"/>
    </row>
    <row r="189" spans="2:30" s="17" customFormat="1" x14ac:dyDescent="0.25">
      <c r="B189" s="14"/>
      <c r="J189" s="14"/>
      <c r="K189" s="14"/>
      <c r="L189" s="14"/>
      <c r="M189" s="14"/>
      <c r="O189" s="14"/>
      <c r="P189" s="14"/>
      <c r="Q189" s="14"/>
      <c r="R189" s="14"/>
      <c r="S189" s="14"/>
      <c r="T189" s="14"/>
      <c r="Y189" s="14"/>
      <c r="Z189" s="14"/>
      <c r="AA189" s="14"/>
      <c r="AB189" s="14"/>
      <c r="AC189" s="18"/>
      <c r="AD189" s="18"/>
    </row>
    <row r="190" spans="2:30" s="17" customFormat="1" x14ac:dyDescent="0.25">
      <c r="B190" s="14"/>
      <c r="J190" s="14"/>
      <c r="K190" s="14"/>
      <c r="L190" s="14"/>
      <c r="M190" s="14"/>
      <c r="O190" s="14"/>
      <c r="P190" s="14"/>
      <c r="Q190" s="14"/>
      <c r="R190" s="14"/>
      <c r="S190" s="14"/>
      <c r="T190" s="14"/>
      <c r="Y190" s="14"/>
      <c r="Z190" s="14"/>
      <c r="AA190" s="14"/>
      <c r="AB190" s="14"/>
      <c r="AC190" s="18"/>
      <c r="AD190" s="18"/>
    </row>
    <row r="191" spans="2:30" s="17" customFormat="1" x14ac:dyDescent="0.25">
      <c r="B191" s="14"/>
      <c r="J191" s="14"/>
      <c r="K191" s="14"/>
      <c r="L191" s="14"/>
      <c r="M191" s="14"/>
      <c r="O191" s="14"/>
      <c r="P191" s="14"/>
      <c r="Q191" s="14"/>
      <c r="R191" s="14"/>
      <c r="S191" s="14"/>
      <c r="T191" s="14"/>
      <c r="Y191" s="14"/>
      <c r="Z191" s="14"/>
      <c r="AA191" s="14"/>
      <c r="AB191" s="14"/>
      <c r="AC191" s="18"/>
      <c r="AD191" s="18"/>
    </row>
    <row r="192" spans="2:30" s="17" customFormat="1" x14ac:dyDescent="0.25">
      <c r="B192" s="14"/>
      <c r="J192" s="14"/>
      <c r="K192" s="14"/>
      <c r="L192" s="14"/>
      <c r="M192" s="14"/>
      <c r="O192" s="14"/>
      <c r="P192" s="14"/>
      <c r="Q192" s="14"/>
      <c r="R192" s="14"/>
      <c r="S192" s="14"/>
      <c r="T192" s="14"/>
      <c r="Y192" s="14"/>
      <c r="Z192" s="14"/>
      <c r="AA192" s="14"/>
      <c r="AB192" s="14"/>
      <c r="AC192" s="18"/>
      <c r="AD192" s="18"/>
    </row>
    <row r="193" spans="2:30" s="17" customFormat="1" x14ac:dyDescent="0.25">
      <c r="B193" s="14"/>
      <c r="J193" s="14"/>
      <c r="K193" s="14"/>
      <c r="L193" s="14"/>
      <c r="M193" s="14"/>
      <c r="O193" s="14"/>
      <c r="P193" s="14"/>
      <c r="Q193" s="14"/>
      <c r="R193" s="14"/>
      <c r="S193" s="14"/>
      <c r="T193" s="14"/>
      <c r="Y193" s="14"/>
      <c r="Z193" s="14"/>
      <c r="AA193" s="14"/>
      <c r="AB193" s="14"/>
      <c r="AC193" s="18"/>
      <c r="AD193" s="18"/>
    </row>
    <row r="194" spans="2:30" s="17" customFormat="1" x14ac:dyDescent="0.25">
      <c r="B194" s="14"/>
      <c r="J194" s="14"/>
      <c r="K194" s="14"/>
      <c r="L194" s="14"/>
      <c r="M194" s="14"/>
      <c r="O194" s="14"/>
      <c r="P194" s="14"/>
      <c r="Q194" s="14"/>
      <c r="R194" s="14"/>
      <c r="S194" s="14"/>
      <c r="T194" s="14"/>
      <c r="Y194" s="14"/>
      <c r="Z194" s="14"/>
      <c r="AA194" s="14"/>
      <c r="AB194" s="14"/>
      <c r="AC194" s="18"/>
      <c r="AD194" s="18"/>
    </row>
    <row r="195" spans="2:30" s="17" customFormat="1" x14ac:dyDescent="0.25">
      <c r="B195" s="14"/>
      <c r="J195" s="14"/>
      <c r="K195" s="14"/>
      <c r="L195" s="14"/>
      <c r="M195" s="14"/>
      <c r="O195" s="14"/>
      <c r="P195" s="14"/>
      <c r="Q195" s="14"/>
      <c r="R195" s="14"/>
      <c r="S195" s="14"/>
      <c r="T195" s="14"/>
      <c r="Y195" s="14"/>
      <c r="Z195" s="14"/>
      <c r="AA195" s="14"/>
      <c r="AB195" s="14"/>
      <c r="AC195" s="18"/>
      <c r="AD195" s="18"/>
    </row>
    <row r="196" spans="2:30" s="17" customFormat="1" x14ac:dyDescent="0.25">
      <c r="B196" s="14"/>
      <c r="J196" s="14"/>
      <c r="K196" s="14"/>
      <c r="L196" s="14"/>
      <c r="M196" s="14"/>
      <c r="O196" s="14"/>
      <c r="P196" s="14"/>
      <c r="Q196" s="14"/>
      <c r="R196" s="14"/>
      <c r="S196" s="14"/>
      <c r="T196" s="14"/>
      <c r="Y196" s="14"/>
      <c r="Z196" s="14"/>
      <c r="AA196" s="14"/>
      <c r="AB196" s="14"/>
      <c r="AC196" s="18"/>
      <c r="AD196" s="18"/>
    </row>
    <row r="197" spans="2:30" s="17" customFormat="1" x14ac:dyDescent="0.25">
      <c r="B197" s="14"/>
      <c r="J197" s="14"/>
      <c r="K197" s="14"/>
      <c r="L197" s="14"/>
      <c r="M197" s="14"/>
      <c r="O197" s="14"/>
      <c r="P197" s="14"/>
      <c r="Q197" s="14"/>
      <c r="R197" s="14"/>
      <c r="S197" s="14"/>
      <c r="T197" s="14"/>
      <c r="Y197" s="14"/>
      <c r="Z197" s="14"/>
      <c r="AA197" s="14"/>
      <c r="AB197" s="14"/>
      <c r="AC197" s="18"/>
      <c r="AD197" s="18"/>
    </row>
  </sheetData>
  <mergeCells count="19">
    <mergeCell ref="A1:B3"/>
    <mergeCell ref="C1:AD1"/>
    <mergeCell ref="C2:D2"/>
    <mergeCell ref="E2:AA2"/>
    <mergeCell ref="AB2:AC2"/>
    <mergeCell ref="C3:D3"/>
    <mergeCell ref="E3:AA3"/>
    <mergeCell ref="AB3:AC3"/>
    <mergeCell ref="U4:AD4"/>
    <mergeCell ref="Q10:T10"/>
    <mergeCell ref="C12:J12"/>
    <mergeCell ref="Q6:T6"/>
    <mergeCell ref="X6:AA6"/>
    <mergeCell ref="Q7:S7"/>
    <mergeCell ref="A4:B4"/>
    <mergeCell ref="E4:F4"/>
    <mergeCell ref="G4:I4"/>
    <mergeCell ref="J4:O4"/>
    <mergeCell ref="P4:T4"/>
  </mergeCells>
  <dataValidations count="2">
    <dataValidation allowBlank="1" showInputMessage="1" showErrorMessage="1" prompt="Escriba el código del procedimiento" sqref="AD2" xr:uid="{00000000-0002-0000-0000-000000000000}"/>
    <dataValidation allowBlank="1" showInputMessage="1" showErrorMessage="1" prompt="Número consecutivo vigente del documento" sqref="AD3" xr:uid="{00000000-0002-0000-0000-000001000000}"/>
  </dataValidations>
  <printOptions horizontalCentered="1"/>
  <pageMargins left="0.70866141732283472" right="0.70866141732283472" top="1.4960629921259843" bottom="0.74803149606299213" header="0.74803149606299213" footer="0.31496062992125984"/>
  <pageSetup paperSize="3" scale="68"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9738B-4373-4FA7-9805-BD2DDA3719EC}">
  <sheetPr>
    <tabColor rgb="FF92D050"/>
    <pageSetUpPr fitToPage="1"/>
  </sheetPr>
  <dimension ref="A1:DH490"/>
  <sheetViews>
    <sheetView topLeftCell="M5" zoomScaleNormal="100" zoomScaleSheetLayoutView="70" zoomScalePageLayoutView="25" workbookViewId="0">
      <pane ySplit="1" topLeftCell="A222" activePane="bottomLeft" state="frozen"/>
      <selection activeCell="E5" sqref="E5"/>
      <selection pane="bottomLeft" activeCell="AB216" sqref="AB216:AB222"/>
    </sheetView>
  </sheetViews>
  <sheetFormatPr baseColWidth="10" defaultRowHeight="15" x14ac:dyDescent="0.25"/>
  <cols>
    <col min="1" max="1" width="5.7109375" style="2" bestFit="1" customWidth="1"/>
    <col min="2" max="2" width="38.42578125" style="77" customWidth="1"/>
    <col min="3" max="3" width="40.7109375" style="3" customWidth="1"/>
    <col min="4" max="4" width="12.7109375" style="2" customWidth="1"/>
    <col min="5" max="5" width="40.7109375" style="13" customWidth="1"/>
    <col min="6" max="6" width="10.85546875" style="2" customWidth="1"/>
    <col min="7" max="7" width="17" style="2" customWidth="1"/>
    <col min="8" max="8" width="16.42578125" style="4" customWidth="1"/>
    <col min="9" max="9" width="24.7109375" style="4" customWidth="1"/>
    <col min="10" max="11" width="24.7109375" style="11" customWidth="1"/>
    <col min="12" max="14" width="24.7109375" style="2" customWidth="1"/>
    <col min="15" max="15" width="12" style="2" customWidth="1"/>
    <col min="16" max="19" width="10.42578125" style="2" customWidth="1"/>
    <col min="20" max="20" width="15.7109375" style="1" customWidth="1"/>
    <col min="21" max="21" width="15.7109375" style="11" customWidth="1"/>
    <col min="22" max="22" width="15.7109375" style="2" customWidth="1"/>
    <col min="23" max="25" width="11.85546875" style="2" customWidth="1"/>
    <col min="26" max="26" width="14.28515625" style="12" customWidth="1"/>
    <col min="27" max="27" width="11.85546875" style="12" customWidth="1"/>
    <col min="28" max="28" width="14.140625" style="1" customWidth="1"/>
    <col min="29" max="29" width="23.28515625" style="5" customWidth="1"/>
    <col min="30" max="104" width="11.42578125" style="5"/>
    <col min="105" max="16384" width="11.42578125" style="1"/>
  </cols>
  <sheetData>
    <row r="1" spans="1:112" ht="19.5" customHeight="1" x14ac:dyDescent="0.25">
      <c r="A1" s="352"/>
      <c r="B1" s="353"/>
      <c r="C1" s="358" t="s">
        <v>4</v>
      </c>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60"/>
    </row>
    <row r="2" spans="1:112" ht="19.5" customHeight="1" x14ac:dyDescent="0.25">
      <c r="A2" s="354"/>
      <c r="B2" s="355"/>
      <c r="C2" s="361" t="s">
        <v>5</v>
      </c>
      <c r="D2" s="362"/>
      <c r="E2" s="363" t="s">
        <v>6</v>
      </c>
      <c r="F2" s="364"/>
      <c r="G2" s="364"/>
      <c r="H2" s="364"/>
      <c r="I2" s="364"/>
      <c r="J2" s="364"/>
      <c r="K2" s="364"/>
      <c r="L2" s="364"/>
      <c r="M2" s="364"/>
      <c r="N2" s="364"/>
      <c r="O2" s="364"/>
      <c r="P2" s="364"/>
      <c r="Q2" s="364"/>
      <c r="R2" s="364"/>
      <c r="S2" s="364"/>
      <c r="T2" s="364"/>
      <c r="U2" s="364"/>
      <c r="V2" s="364"/>
      <c r="W2" s="364"/>
      <c r="X2" s="364"/>
      <c r="Y2" s="364"/>
      <c r="Z2" s="365"/>
      <c r="AA2" s="361" t="s">
        <v>7</v>
      </c>
      <c r="AB2" s="362"/>
      <c r="AC2" s="62" t="s">
        <v>9</v>
      </c>
    </row>
    <row r="3" spans="1:112" ht="19.5" customHeight="1" thickBot="1" x14ac:dyDescent="0.3">
      <c r="A3" s="356"/>
      <c r="B3" s="357"/>
      <c r="C3" s="366" t="s">
        <v>10</v>
      </c>
      <c r="D3" s="367"/>
      <c r="E3" s="368" t="s">
        <v>11</v>
      </c>
      <c r="F3" s="369"/>
      <c r="G3" s="369"/>
      <c r="H3" s="369"/>
      <c r="I3" s="369"/>
      <c r="J3" s="369"/>
      <c r="K3" s="369"/>
      <c r="L3" s="369"/>
      <c r="M3" s="369"/>
      <c r="N3" s="369"/>
      <c r="O3" s="369"/>
      <c r="P3" s="369"/>
      <c r="Q3" s="369"/>
      <c r="R3" s="369"/>
      <c r="S3" s="369"/>
      <c r="T3" s="369"/>
      <c r="U3" s="369"/>
      <c r="V3" s="369"/>
      <c r="W3" s="369"/>
      <c r="X3" s="369"/>
      <c r="Y3" s="369"/>
      <c r="Z3" s="370"/>
      <c r="AA3" s="366" t="s">
        <v>8</v>
      </c>
      <c r="AB3" s="367"/>
      <c r="AC3" s="63">
        <v>4</v>
      </c>
    </row>
    <row r="4" spans="1:112" s="19" customFormat="1" ht="20.25" customHeight="1" thickBot="1" x14ac:dyDescent="0.3">
      <c r="A4" s="335"/>
      <c r="B4" s="336"/>
      <c r="C4" s="26" t="s">
        <v>43</v>
      </c>
      <c r="D4" s="75">
        <v>2026</v>
      </c>
      <c r="E4" s="337" t="s">
        <v>44</v>
      </c>
      <c r="F4" s="338"/>
      <c r="G4" s="374" t="s">
        <v>64</v>
      </c>
      <c r="H4" s="375"/>
      <c r="I4" s="342" t="s">
        <v>61</v>
      </c>
      <c r="J4" s="343"/>
      <c r="K4" s="343"/>
      <c r="L4" s="343"/>
      <c r="M4" s="343"/>
      <c r="N4" s="344"/>
      <c r="O4" s="342" t="s">
        <v>70</v>
      </c>
      <c r="P4" s="343"/>
      <c r="Q4" s="343"/>
      <c r="R4" s="343"/>
      <c r="S4" s="344"/>
      <c r="T4" s="376" t="s">
        <v>45</v>
      </c>
      <c r="U4" s="376"/>
      <c r="V4" s="376"/>
      <c r="W4" s="343"/>
      <c r="X4" s="343"/>
      <c r="Y4" s="343"/>
      <c r="Z4" s="343"/>
      <c r="AA4" s="343"/>
      <c r="AB4" s="343"/>
      <c r="AC4" s="344"/>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row>
    <row r="5" spans="1:112" s="13" customFormat="1" ht="80.25" customHeight="1" thickBot="1" x14ac:dyDescent="0.3">
      <c r="A5" s="73" t="s">
        <v>2</v>
      </c>
      <c r="B5" s="65" t="s">
        <v>0</v>
      </c>
      <c r="C5" s="65" t="s">
        <v>23</v>
      </c>
      <c r="D5" s="65" t="s">
        <v>1</v>
      </c>
      <c r="E5" s="65" t="s">
        <v>24</v>
      </c>
      <c r="F5" s="65" t="s">
        <v>25</v>
      </c>
      <c r="G5" s="65" t="s">
        <v>704</v>
      </c>
      <c r="H5" s="74" t="s">
        <v>568</v>
      </c>
      <c r="I5" s="66" t="s">
        <v>28</v>
      </c>
      <c r="J5" s="67" t="s">
        <v>72</v>
      </c>
      <c r="K5" s="67" t="s">
        <v>30</v>
      </c>
      <c r="L5" s="67" t="s">
        <v>31</v>
      </c>
      <c r="M5" s="67" t="s">
        <v>563</v>
      </c>
      <c r="N5" s="68" t="s">
        <v>33</v>
      </c>
      <c r="O5" s="78" t="s">
        <v>41</v>
      </c>
      <c r="P5" s="79" t="s">
        <v>38</v>
      </c>
      <c r="Q5" s="79" t="s">
        <v>42</v>
      </c>
      <c r="R5" s="79" t="s">
        <v>39</v>
      </c>
      <c r="S5" s="131" t="s">
        <v>40</v>
      </c>
      <c r="T5" s="155" t="s">
        <v>34</v>
      </c>
      <c r="U5" s="156" t="s">
        <v>3</v>
      </c>
      <c r="V5" s="157" t="s">
        <v>35</v>
      </c>
      <c r="W5" s="70" t="s">
        <v>12</v>
      </c>
      <c r="X5" s="70" t="s">
        <v>13</v>
      </c>
      <c r="Y5" s="70" t="s">
        <v>14</v>
      </c>
      <c r="Z5" s="70" t="s">
        <v>15</v>
      </c>
      <c r="AA5" s="166" t="s">
        <v>16</v>
      </c>
      <c r="AB5" s="70" t="s">
        <v>37</v>
      </c>
      <c r="AC5" s="71" t="s">
        <v>36</v>
      </c>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row>
    <row r="6" spans="1:112" ht="191.25" x14ac:dyDescent="0.25">
      <c r="A6" s="184">
        <v>1</v>
      </c>
      <c r="B6" s="93" t="s">
        <v>743</v>
      </c>
      <c r="C6" s="93" t="s">
        <v>74</v>
      </c>
      <c r="D6" s="60" t="s">
        <v>75</v>
      </c>
      <c r="E6" s="93" t="s">
        <v>76</v>
      </c>
      <c r="F6" s="60">
        <v>2</v>
      </c>
      <c r="G6" s="185" t="s">
        <v>896</v>
      </c>
      <c r="H6" s="186" t="s">
        <v>567</v>
      </c>
      <c r="I6" s="187" t="s">
        <v>77</v>
      </c>
      <c r="J6" s="185" t="s">
        <v>903</v>
      </c>
      <c r="K6" s="185" t="s">
        <v>78</v>
      </c>
      <c r="L6" s="185" t="s">
        <v>79</v>
      </c>
      <c r="M6" s="185" t="s">
        <v>80</v>
      </c>
      <c r="N6" s="186" t="s">
        <v>81</v>
      </c>
      <c r="O6" s="80">
        <f t="shared" ref="O6:O69" si="0">SUM(P6:S6)</f>
        <v>1</v>
      </c>
      <c r="P6" s="60"/>
      <c r="Q6" s="81">
        <v>1</v>
      </c>
      <c r="R6" s="81"/>
      <c r="S6" s="132"/>
      <c r="T6" s="152"/>
      <c r="U6" s="153"/>
      <c r="V6" s="154"/>
      <c r="W6" s="128"/>
      <c r="X6" s="69"/>
      <c r="Y6" s="69"/>
      <c r="Z6" s="151"/>
      <c r="AA6" s="52">
        <f>SUM(W6:Z6)</f>
        <v>0</v>
      </c>
      <c r="AB6" s="377">
        <f>AVERAGE(AA6:AA38)</f>
        <v>0</v>
      </c>
      <c r="AC6" s="33"/>
      <c r="DA6" s="5"/>
      <c r="DB6" s="5"/>
    </row>
    <row r="7" spans="1:112" ht="267.75" x14ac:dyDescent="0.25">
      <c r="A7" s="182">
        <v>2</v>
      </c>
      <c r="B7" s="85" t="s">
        <v>82</v>
      </c>
      <c r="C7" s="85" t="s">
        <v>83</v>
      </c>
      <c r="D7" s="61" t="s">
        <v>84</v>
      </c>
      <c r="E7" s="85" t="s">
        <v>85</v>
      </c>
      <c r="F7" s="61">
        <v>20</v>
      </c>
      <c r="G7" s="85" t="s">
        <v>896</v>
      </c>
      <c r="H7" s="120" t="s">
        <v>567</v>
      </c>
      <c r="I7" s="94" t="s">
        <v>86</v>
      </c>
      <c r="J7" s="85" t="s">
        <v>87</v>
      </c>
      <c r="K7" s="84" t="s">
        <v>78</v>
      </c>
      <c r="L7" s="85" t="s">
        <v>79</v>
      </c>
      <c r="M7" s="85" t="s">
        <v>80</v>
      </c>
      <c r="N7" s="120" t="s">
        <v>88</v>
      </c>
      <c r="O7" s="82">
        <f t="shared" si="0"/>
        <v>20</v>
      </c>
      <c r="P7" s="83">
        <v>5</v>
      </c>
      <c r="Q7" s="83">
        <v>5</v>
      </c>
      <c r="R7" s="83">
        <v>5</v>
      </c>
      <c r="S7" s="133">
        <v>5</v>
      </c>
      <c r="T7" s="102"/>
      <c r="U7" s="97"/>
      <c r="V7" s="123"/>
      <c r="W7" s="130"/>
      <c r="X7" s="64"/>
      <c r="Y7" s="64"/>
      <c r="Z7" s="137"/>
      <c r="AA7" s="52">
        <f t="shared" ref="AA7:AA21" si="1">SUM(W7:Z7)</f>
        <v>0</v>
      </c>
      <c r="AB7" s="378"/>
      <c r="AC7" s="72"/>
      <c r="DA7" s="5"/>
      <c r="DB7" s="5"/>
    </row>
    <row r="8" spans="1:112" ht="230.25" thickBot="1" x14ac:dyDescent="0.3">
      <c r="A8" s="182">
        <v>3</v>
      </c>
      <c r="B8" s="85" t="s">
        <v>503</v>
      </c>
      <c r="C8" s="85" t="s">
        <v>89</v>
      </c>
      <c r="D8" s="61" t="s">
        <v>84</v>
      </c>
      <c r="E8" s="85" t="s">
        <v>90</v>
      </c>
      <c r="F8" s="61" t="s">
        <v>91</v>
      </c>
      <c r="G8" s="85" t="s">
        <v>896</v>
      </c>
      <c r="H8" s="120" t="s">
        <v>567</v>
      </c>
      <c r="I8" s="94" t="s">
        <v>92</v>
      </c>
      <c r="J8" s="84" t="s">
        <v>904</v>
      </c>
      <c r="K8" s="84" t="s">
        <v>78</v>
      </c>
      <c r="L8" s="85" t="s">
        <v>79</v>
      </c>
      <c r="M8" s="84" t="s">
        <v>93</v>
      </c>
      <c r="N8" s="115" t="s">
        <v>94</v>
      </c>
      <c r="O8" s="82">
        <f t="shared" si="0"/>
        <v>8</v>
      </c>
      <c r="P8" s="83">
        <v>2</v>
      </c>
      <c r="Q8" s="83">
        <v>2</v>
      </c>
      <c r="R8" s="83">
        <v>2</v>
      </c>
      <c r="S8" s="133">
        <v>2</v>
      </c>
      <c r="T8" s="102"/>
      <c r="U8" s="97"/>
      <c r="V8" s="123"/>
      <c r="W8" s="130"/>
      <c r="X8" s="64"/>
      <c r="Y8" s="64"/>
      <c r="Z8" s="137"/>
      <c r="AA8" s="52">
        <f t="shared" si="1"/>
        <v>0</v>
      </c>
      <c r="AB8" s="378"/>
      <c r="AC8" s="72"/>
      <c r="DA8" s="5"/>
      <c r="DB8" s="5"/>
    </row>
    <row r="9" spans="1:112" ht="216.75" x14ac:dyDescent="0.25">
      <c r="A9" s="184">
        <v>4</v>
      </c>
      <c r="B9" s="85" t="s">
        <v>95</v>
      </c>
      <c r="C9" s="85" t="s">
        <v>96</v>
      </c>
      <c r="D9" s="61" t="s">
        <v>84</v>
      </c>
      <c r="E9" s="85" t="s">
        <v>97</v>
      </c>
      <c r="F9" s="61">
        <v>4</v>
      </c>
      <c r="G9" s="85" t="s">
        <v>896</v>
      </c>
      <c r="H9" s="120" t="s">
        <v>570</v>
      </c>
      <c r="I9" s="95" t="s">
        <v>98</v>
      </c>
      <c r="J9" s="84" t="s">
        <v>99</v>
      </c>
      <c r="K9" s="84" t="s">
        <v>100</v>
      </c>
      <c r="L9" s="84" t="s">
        <v>101</v>
      </c>
      <c r="M9" s="84" t="s">
        <v>93</v>
      </c>
      <c r="N9" s="115" t="s">
        <v>94</v>
      </c>
      <c r="O9" s="82">
        <f t="shared" si="0"/>
        <v>11</v>
      </c>
      <c r="P9" s="83">
        <v>2</v>
      </c>
      <c r="Q9" s="83">
        <v>3</v>
      </c>
      <c r="R9" s="83">
        <v>3</v>
      </c>
      <c r="S9" s="133">
        <v>3</v>
      </c>
      <c r="T9" s="95"/>
      <c r="U9" s="84"/>
      <c r="V9" s="115"/>
      <c r="W9" s="168"/>
      <c r="X9" s="64"/>
      <c r="Y9" s="64"/>
      <c r="Z9" s="137"/>
      <c r="AA9" s="52">
        <f t="shared" si="1"/>
        <v>0</v>
      </c>
      <c r="AB9" s="378"/>
      <c r="AC9" s="72"/>
      <c r="DA9" s="5"/>
      <c r="DB9" s="5"/>
    </row>
    <row r="10" spans="1:112" ht="204" x14ac:dyDescent="0.25">
      <c r="A10" s="182">
        <v>5</v>
      </c>
      <c r="B10" s="85" t="s">
        <v>102</v>
      </c>
      <c r="C10" s="85" t="s">
        <v>103</v>
      </c>
      <c r="D10" s="61" t="s">
        <v>75</v>
      </c>
      <c r="E10" s="85" t="s">
        <v>104</v>
      </c>
      <c r="F10" s="61" t="s">
        <v>91</v>
      </c>
      <c r="G10" s="85" t="s">
        <v>896</v>
      </c>
      <c r="H10" s="120" t="s">
        <v>570</v>
      </c>
      <c r="I10" s="94" t="s">
        <v>105</v>
      </c>
      <c r="J10" s="84" t="s">
        <v>106</v>
      </c>
      <c r="K10" s="84" t="s">
        <v>100</v>
      </c>
      <c r="L10" s="84" t="s">
        <v>101</v>
      </c>
      <c r="M10" s="84" t="s">
        <v>107</v>
      </c>
      <c r="N10" s="115" t="s">
        <v>108</v>
      </c>
      <c r="O10" s="82">
        <f t="shared" si="0"/>
        <v>4</v>
      </c>
      <c r="P10" s="83">
        <v>1</v>
      </c>
      <c r="Q10" s="83">
        <v>1</v>
      </c>
      <c r="R10" s="83">
        <v>1</v>
      </c>
      <c r="S10" s="133">
        <v>1</v>
      </c>
      <c r="T10" s="102"/>
      <c r="U10" s="84"/>
      <c r="V10" s="111"/>
      <c r="W10" s="130"/>
      <c r="X10" s="64"/>
      <c r="Y10" s="64"/>
      <c r="Z10" s="137"/>
      <c r="AA10" s="52">
        <f t="shared" si="1"/>
        <v>0</v>
      </c>
      <c r="AB10" s="378"/>
      <c r="AC10" s="72"/>
      <c r="DA10" s="5"/>
      <c r="DB10" s="5"/>
    </row>
    <row r="11" spans="1:112" ht="204.75" thickBot="1" x14ac:dyDescent="0.3">
      <c r="A11" s="182">
        <v>6</v>
      </c>
      <c r="B11" s="85" t="s">
        <v>109</v>
      </c>
      <c r="C11" s="85" t="s">
        <v>110</v>
      </c>
      <c r="D11" s="61" t="s">
        <v>895</v>
      </c>
      <c r="E11" s="85" t="s">
        <v>504</v>
      </c>
      <c r="F11" s="61" t="s">
        <v>91</v>
      </c>
      <c r="G11" s="85" t="s">
        <v>896</v>
      </c>
      <c r="H11" s="120" t="s">
        <v>570</v>
      </c>
      <c r="I11" s="94" t="s">
        <v>105</v>
      </c>
      <c r="J11" s="84" t="s">
        <v>106</v>
      </c>
      <c r="K11" s="84" t="s">
        <v>100</v>
      </c>
      <c r="L11" s="84" t="s">
        <v>101</v>
      </c>
      <c r="M11" s="84" t="s">
        <v>107</v>
      </c>
      <c r="N11" s="115" t="s">
        <v>108</v>
      </c>
      <c r="O11" s="82">
        <f t="shared" si="0"/>
        <v>2</v>
      </c>
      <c r="P11" s="83">
        <v>1</v>
      </c>
      <c r="Q11" s="83">
        <v>1</v>
      </c>
      <c r="R11" s="83"/>
      <c r="S11" s="133"/>
      <c r="T11" s="102"/>
      <c r="U11" s="84"/>
      <c r="V11" s="111"/>
      <c r="W11" s="130"/>
      <c r="X11" s="64"/>
      <c r="Y11" s="64"/>
      <c r="Z11" s="137"/>
      <c r="AA11" s="52">
        <f t="shared" si="1"/>
        <v>0</v>
      </c>
      <c r="AB11" s="378"/>
      <c r="AC11" s="72"/>
      <c r="DA11" s="5"/>
      <c r="DB11" s="5"/>
    </row>
    <row r="12" spans="1:112" ht="126" customHeight="1" x14ac:dyDescent="0.25">
      <c r="A12" s="184">
        <v>7</v>
      </c>
      <c r="B12" s="85" t="s">
        <v>492</v>
      </c>
      <c r="C12" s="85" t="s">
        <v>493</v>
      </c>
      <c r="D12" s="61" t="s">
        <v>84</v>
      </c>
      <c r="E12" s="85" t="s">
        <v>494</v>
      </c>
      <c r="F12" s="61">
        <v>100</v>
      </c>
      <c r="G12" s="85" t="s">
        <v>896</v>
      </c>
      <c r="H12" s="120" t="s">
        <v>502</v>
      </c>
      <c r="I12" s="94" t="s">
        <v>478</v>
      </c>
      <c r="J12" s="84" t="s">
        <v>106</v>
      </c>
      <c r="K12" s="84" t="s">
        <v>78</v>
      </c>
      <c r="L12" s="84" t="s">
        <v>495</v>
      </c>
      <c r="M12" s="84" t="s">
        <v>80</v>
      </c>
      <c r="N12" s="115" t="s">
        <v>142</v>
      </c>
      <c r="O12" s="82">
        <f t="shared" si="0"/>
        <v>100</v>
      </c>
      <c r="P12" s="83">
        <v>25</v>
      </c>
      <c r="Q12" s="83">
        <v>25</v>
      </c>
      <c r="R12" s="83">
        <v>25</v>
      </c>
      <c r="S12" s="133">
        <v>25</v>
      </c>
      <c r="T12" s="95"/>
      <c r="U12" s="84"/>
      <c r="V12" s="115"/>
      <c r="W12" s="129"/>
      <c r="X12" s="64"/>
      <c r="Y12" s="64"/>
      <c r="Z12" s="137"/>
      <c r="AA12" s="52">
        <f t="shared" si="1"/>
        <v>0</v>
      </c>
      <c r="AB12" s="378"/>
      <c r="AC12" s="72"/>
      <c r="DA12" s="5"/>
      <c r="DB12" s="5"/>
    </row>
    <row r="13" spans="1:112" ht="132" customHeight="1" x14ac:dyDescent="0.25">
      <c r="A13" s="182">
        <v>8</v>
      </c>
      <c r="B13" s="85" t="s">
        <v>124</v>
      </c>
      <c r="C13" s="85" t="s">
        <v>505</v>
      </c>
      <c r="D13" s="61" t="s">
        <v>84</v>
      </c>
      <c r="E13" s="85" t="s">
        <v>125</v>
      </c>
      <c r="F13" s="61">
        <v>8</v>
      </c>
      <c r="G13" s="85" t="s">
        <v>896</v>
      </c>
      <c r="H13" s="120" t="s">
        <v>570</v>
      </c>
      <c r="I13" s="94" t="s">
        <v>105</v>
      </c>
      <c r="J13" s="84" t="s">
        <v>126</v>
      </c>
      <c r="K13" s="84" t="s">
        <v>100</v>
      </c>
      <c r="L13" s="84" t="s">
        <v>127</v>
      </c>
      <c r="M13" s="84" t="s">
        <v>107</v>
      </c>
      <c r="N13" s="115" t="s">
        <v>108</v>
      </c>
      <c r="O13" s="82">
        <f t="shared" si="0"/>
        <v>2</v>
      </c>
      <c r="P13" s="83"/>
      <c r="Q13" s="83">
        <v>1</v>
      </c>
      <c r="R13" s="83"/>
      <c r="S13" s="133">
        <v>1</v>
      </c>
      <c r="T13" s="95"/>
      <c r="U13" s="84"/>
      <c r="V13" s="115"/>
      <c r="W13" s="129"/>
      <c r="X13" s="64"/>
      <c r="Y13" s="64"/>
      <c r="Z13" s="137"/>
      <c r="AA13" s="52">
        <f t="shared" si="1"/>
        <v>0</v>
      </c>
      <c r="AB13" s="378"/>
      <c r="AC13" s="72"/>
      <c r="DA13" s="5"/>
      <c r="DB13" s="5"/>
    </row>
    <row r="14" spans="1:112" ht="135" customHeight="1" thickBot="1" x14ac:dyDescent="0.3">
      <c r="A14" s="182">
        <v>9</v>
      </c>
      <c r="B14" s="85" t="s">
        <v>128</v>
      </c>
      <c r="C14" s="85" t="s">
        <v>506</v>
      </c>
      <c r="D14" s="61" t="s">
        <v>84</v>
      </c>
      <c r="E14" s="85" t="s">
        <v>129</v>
      </c>
      <c r="F14" s="61">
        <v>8</v>
      </c>
      <c r="G14" s="85" t="s">
        <v>896</v>
      </c>
      <c r="H14" s="120" t="s">
        <v>570</v>
      </c>
      <c r="I14" s="94" t="s">
        <v>105</v>
      </c>
      <c r="J14" s="84" t="s">
        <v>126</v>
      </c>
      <c r="K14" s="84" t="s">
        <v>100</v>
      </c>
      <c r="L14" s="84" t="s">
        <v>127</v>
      </c>
      <c r="M14" s="84" t="s">
        <v>107</v>
      </c>
      <c r="N14" s="115" t="s">
        <v>108</v>
      </c>
      <c r="O14" s="82">
        <f t="shared" si="0"/>
        <v>4</v>
      </c>
      <c r="P14" s="83">
        <v>1</v>
      </c>
      <c r="Q14" s="83">
        <v>1</v>
      </c>
      <c r="R14" s="83">
        <v>1</v>
      </c>
      <c r="S14" s="133">
        <v>1</v>
      </c>
      <c r="T14" s="102"/>
      <c r="U14" s="97"/>
      <c r="V14" s="115"/>
      <c r="W14" s="130"/>
      <c r="X14" s="64"/>
      <c r="Y14" s="64"/>
      <c r="Z14" s="137"/>
      <c r="AA14" s="52">
        <f t="shared" si="1"/>
        <v>0</v>
      </c>
      <c r="AB14" s="378"/>
      <c r="AC14" s="72"/>
      <c r="DA14" s="5"/>
      <c r="DB14" s="5"/>
    </row>
    <row r="15" spans="1:112" ht="237.75" customHeight="1" x14ac:dyDescent="0.25">
      <c r="A15" s="184">
        <v>10</v>
      </c>
      <c r="B15" s="85" t="s">
        <v>130</v>
      </c>
      <c r="C15" s="85" t="s">
        <v>131</v>
      </c>
      <c r="D15" s="61" t="s">
        <v>84</v>
      </c>
      <c r="E15" s="85" t="s">
        <v>132</v>
      </c>
      <c r="F15" s="61">
        <v>8</v>
      </c>
      <c r="G15" s="85" t="s">
        <v>896</v>
      </c>
      <c r="H15" s="120" t="s">
        <v>570</v>
      </c>
      <c r="I15" s="94" t="s">
        <v>105</v>
      </c>
      <c r="J15" s="84" t="s">
        <v>126</v>
      </c>
      <c r="K15" s="84" t="s">
        <v>100</v>
      </c>
      <c r="L15" s="84" t="s">
        <v>127</v>
      </c>
      <c r="M15" s="84" t="s">
        <v>107</v>
      </c>
      <c r="N15" s="115" t="s">
        <v>108</v>
      </c>
      <c r="O15" s="82">
        <f t="shared" si="0"/>
        <v>4</v>
      </c>
      <c r="P15" s="83">
        <v>1</v>
      </c>
      <c r="Q15" s="83">
        <v>1</v>
      </c>
      <c r="R15" s="83">
        <v>1</v>
      </c>
      <c r="S15" s="133">
        <v>1</v>
      </c>
      <c r="T15" s="94"/>
      <c r="U15" s="97"/>
      <c r="V15" s="123"/>
      <c r="W15" s="130"/>
      <c r="X15" s="64"/>
      <c r="Y15" s="64"/>
      <c r="Z15" s="137"/>
      <c r="AA15" s="52">
        <f t="shared" si="1"/>
        <v>0</v>
      </c>
      <c r="AB15" s="378"/>
      <c r="AC15" s="72"/>
      <c r="DA15" s="5"/>
      <c r="DB15" s="5"/>
    </row>
    <row r="16" spans="1:112" ht="216.75" x14ac:dyDescent="0.25">
      <c r="A16" s="182">
        <v>11</v>
      </c>
      <c r="B16" s="85" t="s">
        <v>133</v>
      </c>
      <c r="C16" s="85" t="s">
        <v>134</v>
      </c>
      <c r="D16" s="61" t="s">
        <v>84</v>
      </c>
      <c r="E16" s="85" t="s">
        <v>135</v>
      </c>
      <c r="F16" s="61">
        <v>13</v>
      </c>
      <c r="G16" s="85" t="s">
        <v>896</v>
      </c>
      <c r="H16" s="120" t="s">
        <v>570</v>
      </c>
      <c r="I16" s="94" t="s">
        <v>105</v>
      </c>
      <c r="J16" s="84" t="s">
        <v>99</v>
      </c>
      <c r="K16" s="84" t="s">
        <v>100</v>
      </c>
      <c r="L16" s="84" t="s">
        <v>127</v>
      </c>
      <c r="M16" s="84" t="s">
        <v>93</v>
      </c>
      <c r="N16" s="115" t="s">
        <v>94</v>
      </c>
      <c r="O16" s="82">
        <f t="shared" si="0"/>
        <v>13</v>
      </c>
      <c r="P16" s="83">
        <v>3</v>
      </c>
      <c r="Q16" s="83">
        <v>4</v>
      </c>
      <c r="R16" s="83">
        <v>4</v>
      </c>
      <c r="S16" s="133">
        <v>2</v>
      </c>
      <c r="T16" s="102"/>
      <c r="U16" s="97"/>
      <c r="V16" s="120"/>
      <c r="W16" s="130"/>
      <c r="X16" s="64"/>
      <c r="Y16" s="64"/>
      <c r="Z16" s="137"/>
      <c r="AA16" s="52">
        <f t="shared" si="1"/>
        <v>0</v>
      </c>
      <c r="AB16" s="378"/>
      <c r="AC16" s="72"/>
      <c r="DA16" s="5"/>
      <c r="DB16" s="5"/>
    </row>
    <row r="17" spans="1:106" ht="217.5" thickBot="1" x14ac:dyDescent="0.3">
      <c r="A17" s="182">
        <v>12</v>
      </c>
      <c r="B17" s="85" t="s">
        <v>159</v>
      </c>
      <c r="C17" s="84" t="s">
        <v>160</v>
      </c>
      <c r="D17" s="61" t="s">
        <v>84</v>
      </c>
      <c r="E17" s="85" t="s">
        <v>161</v>
      </c>
      <c r="F17" s="61" t="s">
        <v>91</v>
      </c>
      <c r="G17" s="85" t="s">
        <v>896</v>
      </c>
      <c r="H17" s="120" t="s">
        <v>209</v>
      </c>
      <c r="I17" s="94" t="s">
        <v>162</v>
      </c>
      <c r="J17" s="84" t="s">
        <v>163</v>
      </c>
      <c r="K17" s="84" t="s">
        <v>164</v>
      </c>
      <c r="L17" s="84" t="s">
        <v>165</v>
      </c>
      <c r="M17" s="84" t="s">
        <v>107</v>
      </c>
      <c r="N17" s="115" t="s">
        <v>108</v>
      </c>
      <c r="O17" s="82">
        <f t="shared" si="0"/>
        <v>13</v>
      </c>
      <c r="P17" s="83">
        <v>3</v>
      </c>
      <c r="Q17" s="83">
        <v>5</v>
      </c>
      <c r="R17" s="83">
        <v>5</v>
      </c>
      <c r="S17" s="133"/>
      <c r="T17" s="102"/>
      <c r="U17" s="84"/>
      <c r="V17" s="123"/>
      <c r="W17" s="130"/>
      <c r="X17" s="64"/>
      <c r="Y17" s="64"/>
      <c r="Z17" s="137"/>
      <c r="AA17" s="52">
        <f t="shared" si="1"/>
        <v>0</v>
      </c>
      <c r="AB17" s="378"/>
      <c r="AC17" s="72"/>
      <c r="DA17" s="5"/>
      <c r="DB17" s="5"/>
    </row>
    <row r="18" spans="1:106" ht="141" customHeight="1" x14ac:dyDescent="0.25">
      <c r="A18" s="184">
        <v>13</v>
      </c>
      <c r="B18" s="85" t="s">
        <v>166</v>
      </c>
      <c r="C18" s="84" t="s">
        <v>167</v>
      </c>
      <c r="D18" s="61" t="s">
        <v>84</v>
      </c>
      <c r="E18" s="85" t="s">
        <v>168</v>
      </c>
      <c r="F18" s="61">
        <v>4</v>
      </c>
      <c r="G18" s="85" t="s">
        <v>896</v>
      </c>
      <c r="H18" s="120" t="s">
        <v>209</v>
      </c>
      <c r="I18" s="94" t="s">
        <v>162</v>
      </c>
      <c r="J18" s="84" t="s">
        <v>169</v>
      </c>
      <c r="K18" s="84" t="s">
        <v>164</v>
      </c>
      <c r="L18" s="84" t="s">
        <v>165</v>
      </c>
      <c r="M18" s="84" t="s">
        <v>107</v>
      </c>
      <c r="N18" s="115" t="s">
        <v>108</v>
      </c>
      <c r="O18" s="82">
        <f t="shared" si="0"/>
        <v>2</v>
      </c>
      <c r="P18" s="83">
        <v>1</v>
      </c>
      <c r="Q18" s="83"/>
      <c r="R18" s="83">
        <v>1</v>
      </c>
      <c r="S18" s="133"/>
      <c r="T18" s="102"/>
      <c r="U18" s="84"/>
      <c r="V18" s="123"/>
      <c r="W18" s="130"/>
      <c r="X18" s="64"/>
      <c r="Y18" s="64"/>
      <c r="Z18" s="137"/>
      <c r="AA18" s="52">
        <f t="shared" si="1"/>
        <v>0</v>
      </c>
      <c r="AB18" s="378"/>
      <c r="AC18" s="72"/>
      <c r="DA18" s="5"/>
      <c r="DB18" s="5"/>
    </row>
    <row r="19" spans="1:106" ht="216.75" x14ac:dyDescent="0.25">
      <c r="A19" s="182">
        <v>14</v>
      </c>
      <c r="B19" s="85" t="s">
        <v>170</v>
      </c>
      <c r="C19" s="84" t="s">
        <v>507</v>
      </c>
      <c r="D19" s="61" t="s">
        <v>171</v>
      </c>
      <c r="E19" s="85" t="s">
        <v>172</v>
      </c>
      <c r="F19" s="61" t="s">
        <v>91</v>
      </c>
      <c r="G19" s="85" t="s">
        <v>897</v>
      </c>
      <c r="H19" s="120" t="s">
        <v>209</v>
      </c>
      <c r="I19" s="94" t="s">
        <v>162</v>
      </c>
      <c r="J19" s="84" t="s">
        <v>169</v>
      </c>
      <c r="K19" s="84" t="s">
        <v>164</v>
      </c>
      <c r="L19" s="84" t="s">
        <v>165</v>
      </c>
      <c r="M19" s="84" t="s">
        <v>107</v>
      </c>
      <c r="N19" s="115" t="s">
        <v>108</v>
      </c>
      <c r="O19" s="82">
        <f t="shared" si="0"/>
        <v>4</v>
      </c>
      <c r="P19" s="83">
        <v>1</v>
      </c>
      <c r="Q19" s="83">
        <v>1</v>
      </c>
      <c r="R19" s="83">
        <v>1</v>
      </c>
      <c r="S19" s="133">
        <v>1</v>
      </c>
      <c r="T19" s="101"/>
      <c r="U19" s="84"/>
      <c r="V19" s="123"/>
      <c r="W19" s="130"/>
      <c r="X19" s="64"/>
      <c r="Y19" s="64"/>
      <c r="Z19" s="137"/>
      <c r="AA19" s="52">
        <f t="shared" si="1"/>
        <v>0</v>
      </c>
      <c r="AB19" s="378"/>
      <c r="AC19" s="72"/>
      <c r="DA19" s="5"/>
      <c r="DB19" s="5"/>
    </row>
    <row r="20" spans="1:106" ht="217.5" thickBot="1" x14ac:dyDescent="0.3">
      <c r="A20" s="182">
        <v>15</v>
      </c>
      <c r="B20" s="85" t="s">
        <v>177</v>
      </c>
      <c r="C20" s="84" t="s">
        <v>178</v>
      </c>
      <c r="D20" s="61" t="s">
        <v>895</v>
      </c>
      <c r="E20" s="85" t="s">
        <v>179</v>
      </c>
      <c r="F20" s="61">
        <v>5</v>
      </c>
      <c r="G20" s="85" t="s">
        <v>896</v>
      </c>
      <c r="H20" s="120" t="s">
        <v>209</v>
      </c>
      <c r="I20" s="94" t="s">
        <v>162</v>
      </c>
      <c r="J20" s="84" t="s">
        <v>180</v>
      </c>
      <c r="K20" s="84" t="s">
        <v>164</v>
      </c>
      <c r="L20" s="84" t="s">
        <v>165</v>
      </c>
      <c r="M20" s="84" t="s">
        <v>509</v>
      </c>
      <c r="N20" s="115" t="s">
        <v>181</v>
      </c>
      <c r="O20" s="82">
        <f t="shared" si="0"/>
        <v>4</v>
      </c>
      <c r="P20" s="83">
        <v>1</v>
      </c>
      <c r="Q20" s="83">
        <v>1</v>
      </c>
      <c r="R20" s="83">
        <v>1</v>
      </c>
      <c r="S20" s="133">
        <v>1</v>
      </c>
      <c r="T20" s="102"/>
      <c r="U20" s="84"/>
      <c r="V20" s="123"/>
      <c r="W20" s="129"/>
      <c r="X20" s="64"/>
      <c r="Y20" s="64"/>
      <c r="Z20" s="137"/>
      <c r="AA20" s="52">
        <f t="shared" si="1"/>
        <v>0</v>
      </c>
      <c r="AB20" s="378"/>
      <c r="AC20" s="72"/>
      <c r="DA20" s="5"/>
      <c r="DB20" s="5"/>
    </row>
    <row r="21" spans="1:106" ht="112.5" customHeight="1" x14ac:dyDescent="0.25">
      <c r="A21" s="184">
        <v>16</v>
      </c>
      <c r="B21" s="85" t="s">
        <v>182</v>
      </c>
      <c r="C21" s="84" t="s">
        <v>183</v>
      </c>
      <c r="D21" s="61" t="s">
        <v>895</v>
      </c>
      <c r="E21" s="85" t="s">
        <v>184</v>
      </c>
      <c r="F21" s="61">
        <v>5</v>
      </c>
      <c r="G21" s="85" t="s">
        <v>896</v>
      </c>
      <c r="H21" s="120" t="s">
        <v>209</v>
      </c>
      <c r="I21" s="94" t="s">
        <v>162</v>
      </c>
      <c r="J21" s="84" t="s">
        <v>180</v>
      </c>
      <c r="K21" s="84" t="s">
        <v>164</v>
      </c>
      <c r="L21" s="84" t="s">
        <v>165</v>
      </c>
      <c r="M21" s="84" t="s">
        <v>185</v>
      </c>
      <c r="N21" s="115" t="s">
        <v>186</v>
      </c>
      <c r="O21" s="82">
        <f t="shared" si="0"/>
        <v>4</v>
      </c>
      <c r="P21" s="83">
        <v>1</v>
      </c>
      <c r="Q21" s="83">
        <v>1</v>
      </c>
      <c r="R21" s="83">
        <v>1</v>
      </c>
      <c r="S21" s="133">
        <v>1</v>
      </c>
      <c r="T21" s="102"/>
      <c r="U21" s="84"/>
      <c r="V21" s="123"/>
      <c r="W21" s="129"/>
      <c r="X21" s="64"/>
      <c r="Y21" s="64"/>
      <c r="Z21" s="137"/>
      <c r="AA21" s="52">
        <f t="shared" si="1"/>
        <v>0</v>
      </c>
      <c r="AB21" s="378"/>
      <c r="AC21" s="72"/>
      <c r="DA21" s="5"/>
      <c r="DB21" s="5"/>
    </row>
    <row r="22" spans="1:106" ht="118.5" customHeight="1" x14ac:dyDescent="0.25">
      <c r="A22" s="182">
        <v>17</v>
      </c>
      <c r="B22" s="85" t="s">
        <v>487</v>
      </c>
      <c r="C22" s="85" t="s">
        <v>488</v>
      </c>
      <c r="D22" s="61" t="s">
        <v>84</v>
      </c>
      <c r="E22" s="85" t="s">
        <v>489</v>
      </c>
      <c r="F22" s="61">
        <v>100</v>
      </c>
      <c r="G22" s="85" t="s">
        <v>896</v>
      </c>
      <c r="H22" s="120" t="s">
        <v>502</v>
      </c>
      <c r="I22" s="94" t="s">
        <v>478</v>
      </c>
      <c r="J22" s="84" t="s">
        <v>490</v>
      </c>
      <c r="K22" s="84" t="s">
        <v>78</v>
      </c>
      <c r="L22" s="84" t="s">
        <v>491</v>
      </c>
      <c r="M22" s="84" t="s">
        <v>80</v>
      </c>
      <c r="N22" s="115" t="s">
        <v>142</v>
      </c>
      <c r="O22" s="82">
        <f t="shared" si="0"/>
        <v>100</v>
      </c>
      <c r="P22" s="83"/>
      <c r="Q22" s="83">
        <v>50</v>
      </c>
      <c r="R22" s="83">
        <v>25</v>
      </c>
      <c r="S22" s="133">
        <v>25</v>
      </c>
      <c r="T22" s="95"/>
      <c r="U22" s="84"/>
      <c r="V22" s="115"/>
      <c r="W22" s="129"/>
      <c r="X22" s="64"/>
      <c r="Y22" s="64"/>
      <c r="Z22" s="137"/>
      <c r="AA22" s="52">
        <f>SUM(W22:Z22)</f>
        <v>0</v>
      </c>
      <c r="AB22" s="378"/>
      <c r="AC22" s="72"/>
      <c r="DA22" s="5"/>
      <c r="DB22" s="5"/>
    </row>
    <row r="23" spans="1:106" ht="204.75" thickBot="1" x14ac:dyDescent="0.3">
      <c r="A23" s="182">
        <v>18</v>
      </c>
      <c r="B23" s="85" t="s">
        <v>136</v>
      </c>
      <c r="C23" s="85" t="s">
        <v>137</v>
      </c>
      <c r="D23" s="61" t="s">
        <v>84</v>
      </c>
      <c r="E23" s="85" t="s">
        <v>138</v>
      </c>
      <c r="F23" s="61" t="s">
        <v>91</v>
      </c>
      <c r="G23" s="85" t="s">
        <v>896</v>
      </c>
      <c r="H23" s="120" t="s">
        <v>569</v>
      </c>
      <c r="I23" s="94" t="s">
        <v>92</v>
      </c>
      <c r="J23" s="84" t="s">
        <v>139</v>
      </c>
      <c r="K23" s="84" t="s">
        <v>100</v>
      </c>
      <c r="L23" s="84" t="s">
        <v>140</v>
      </c>
      <c r="M23" s="84" t="s">
        <v>141</v>
      </c>
      <c r="N23" s="115" t="s">
        <v>142</v>
      </c>
      <c r="O23" s="82">
        <f t="shared" si="0"/>
        <v>2</v>
      </c>
      <c r="P23" s="83">
        <v>1</v>
      </c>
      <c r="Q23" s="83"/>
      <c r="R23" s="83">
        <v>1</v>
      </c>
      <c r="S23" s="133"/>
      <c r="T23" s="102"/>
      <c r="U23" s="97"/>
      <c r="V23" s="123"/>
      <c r="W23" s="130"/>
      <c r="X23" s="64"/>
      <c r="Y23" s="64"/>
      <c r="Z23" s="137"/>
      <c r="AA23" s="52">
        <f>SUM(W23:Z23)</f>
        <v>0</v>
      </c>
      <c r="AB23" s="378"/>
      <c r="AC23" s="72"/>
      <c r="DA23" s="5"/>
      <c r="DB23" s="5"/>
    </row>
    <row r="24" spans="1:106" ht="204" x14ac:dyDescent="0.25">
      <c r="A24" s="184">
        <v>19</v>
      </c>
      <c r="B24" s="85" t="s">
        <v>1129</v>
      </c>
      <c r="C24" s="85" t="s">
        <v>430</v>
      </c>
      <c r="D24" s="61" t="s">
        <v>895</v>
      </c>
      <c r="E24" s="85" t="s">
        <v>431</v>
      </c>
      <c r="F24" s="61" t="s">
        <v>91</v>
      </c>
      <c r="G24" s="85" t="s">
        <v>896</v>
      </c>
      <c r="H24" s="120" t="s">
        <v>569</v>
      </c>
      <c r="I24" s="94" t="s">
        <v>92</v>
      </c>
      <c r="J24" s="84" t="s">
        <v>139</v>
      </c>
      <c r="K24" s="84" t="s">
        <v>100</v>
      </c>
      <c r="L24" s="84" t="s">
        <v>140</v>
      </c>
      <c r="M24" s="84" t="s">
        <v>141</v>
      </c>
      <c r="N24" s="115" t="s">
        <v>142</v>
      </c>
      <c r="O24" s="82">
        <f t="shared" si="0"/>
        <v>2</v>
      </c>
      <c r="P24" s="83">
        <v>1</v>
      </c>
      <c r="Q24" s="83"/>
      <c r="R24" s="83"/>
      <c r="S24" s="133">
        <v>1</v>
      </c>
      <c r="T24" s="102"/>
      <c r="U24" s="97"/>
      <c r="V24" s="123"/>
      <c r="W24" s="130"/>
      <c r="X24" s="64"/>
      <c r="Y24" s="64"/>
      <c r="Z24" s="137"/>
      <c r="AA24" s="52">
        <f t="shared" ref="AA24:AA26" si="2">SUM(W24:Z24)</f>
        <v>0</v>
      </c>
      <c r="AB24" s="378"/>
      <c r="AC24" s="72"/>
      <c r="DA24" s="5"/>
      <c r="DB24" s="5"/>
    </row>
    <row r="25" spans="1:106" ht="216.75" x14ac:dyDescent="0.25">
      <c r="A25" s="182">
        <v>20</v>
      </c>
      <c r="B25" s="85" t="s">
        <v>210</v>
      </c>
      <c r="C25" s="85" t="s">
        <v>153</v>
      </c>
      <c r="D25" s="61" t="s">
        <v>84</v>
      </c>
      <c r="E25" s="85" t="s">
        <v>154</v>
      </c>
      <c r="F25" s="61">
        <v>4</v>
      </c>
      <c r="G25" s="85" t="s">
        <v>896</v>
      </c>
      <c r="H25" s="120" t="s">
        <v>569</v>
      </c>
      <c r="I25" s="94" t="s">
        <v>92</v>
      </c>
      <c r="J25" s="84" t="s">
        <v>905</v>
      </c>
      <c r="K25" s="84" t="s">
        <v>100</v>
      </c>
      <c r="L25" s="84" t="s">
        <v>140</v>
      </c>
      <c r="M25" s="84" t="s">
        <v>93</v>
      </c>
      <c r="N25" s="115" t="s">
        <v>94</v>
      </c>
      <c r="O25" s="82">
        <f t="shared" si="0"/>
        <v>4</v>
      </c>
      <c r="P25" s="83">
        <v>1</v>
      </c>
      <c r="Q25" s="83">
        <v>1</v>
      </c>
      <c r="R25" s="83">
        <v>1</v>
      </c>
      <c r="S25" s="133">
        <v>1</v>
      </c>
      <c r="T25" s="102"/>
      <c r="U25" s="97"/>
      <c r="V25" s="123"/>
      <c r="W25" s="130"/>
      <c r="X25" s="64"/>
      <c r="Y25" s="64"/>
      <c r="Z25" s="137"/>
      <c r="AA25" s="52">
        <f t="shared" si="2"/>
        <v>0</v>
      </c>
      <c r="AB25" s="378"/>
      <c r="AC25" s="72"/>
      <c r="DA25" s="5"/>
      <c r="DB25" s="5"/>
    </row>
    <row r="26" spans="1:106" ht="217.5" thickBot="1" x14ac:dyDescent="0.3">
      <c r="A26" s="182">
        <v>21</v>
      </c>
      <c r="B26" s="84" t="s">
        <v>571</v>
      </c>
      <c r="C26" s="84" t="s">
        <v>572</v>
      </c>
      <c r="D26" s="64" t="s">
        <v>75</v>
      </c>
      <c r="E26" s="84" t="s">
        <v>573</v>
      </c>
      <c r="F26" s="64">
        <v>100</v>
      </c>
      <c r="G26" s="85" t="s">
        <v>897</v>
      </c>
      <c r="H26" s="120" t="s">
        <v>188</v>
      </c>
      <c r="I26" s="94" t="s">
        <v>86</v>
      </c>
      <c r="J26" s="84" t="s">
        <v>190</v>
      </c>
      <c r="K26" s="84" t="s">
        <v>164</v>
      </c>
      <c r="L26" s="84" t="s">
        <v>140</v>
      </c>
      <c r="M26" s="84" t="s">
        <v>196</v>
      </c>
      <c r="N26" s="115" t="s">
        <v>197</v>
      </c>
      <c r="O26" s="82">
        <f t="shared" si="0"/>
        <v>100</v>
      </c>
      <c r="P26" s="83"/>
      <c r="Q26" s="83">
        <v>100</v>
      </c>
      <c r="R26" s="83"/>
      <c r="S26" s="133"/>
      <c r="T26" s="146"/>
      <c r="U26" s="143"/>
      <c r="V26" s="147"/>
      <c r="W26" s="167"/>
      <c r="X26" s="64"/>
      <c r="Y26" s="64"/>
      <c r="Z26" s="137"/>
      <c r="AA26" s="52">
        <f t="shared" si="2"/>
        <v>0</v>
      </c>
      <c r="AB26" s="378"/>
      <c r="AC26" s="72"/>
      <c r="DA26" s="5"/>
      <c r="DB26" s="5"/>
    </row>
    <row r="27" spans="1:106" ht="119.25" customHeight="1" x14ac:dyDescent="0.25">
      <c r="A27" s="184">
        <v>22</v>
      </c>
      <c r="B27" s="85" t="s">
        <v>111</v>
      </c>
      <c r="C27" s="85" t="s">
        <v>112</v>
      </c>
      <c r="D27" s="61" t="s">
        <v>75</v>
      </c>
      <c r="E27" s="85" t="s">
        <v>113</v>
      </c>
      <c r="F27" s="61">
        <v>2</v>
      </c>
      <c r="G27" s="85" t="s">
        <v>896</v>
      </c>
      <c r="H27" s="120" t="s">
        <v>570</v>
      </c>
      <c r="I27" s="94" t="s">
        <v>98</v>
      </c>
      <c r="J27" s="84" t="s">
        <v>114</v>
      </c>
      <c r="K27" s="84" t="s">
        <v>100</v>
      </c>
      <c r="L27" s="84" t="s">
        <v>115</v>
      </c>
      <c r="M27" s="84" t="s">
        <v>116</v>
      </c>
      <c r="N27" s="115" t="s">
        <v>117</v>
      </c>
      <c r="O27" s="82">
        <f t="shared" si="0"/>
        <v>2</v>
      </c>
      <c r="P27" s="83"/>
      <c r="Q27" s="83">
        <v>1</v>
      </c>
      <c r="R27" s="83"/>
      <c r="S27" s="133">
        <v>1</v>
      </c>
      <c r="T27" s="95"/>
      <c r="U27" s="84"/>
      <c r="V27" s="115"/>
      <c r="W27" s="129"/>
      <c r="X27" s="64"/>
      <c r="Y27" s="64"/>
      <c r="Z27" s="137"/>
      <c r="AA27" s="52">
        <f>SUM(W27:Z27)</f>
        <v>0</v>
      </c>
      <c r="AB27" s="378"/>
      <c r="AC27" s="72"/>
      <c r="DA27" s="5"/>
      <c r="DB27" s="5"/>
    </row>
    <row r="28" spans="1:106" ht="204" x14ac:dyDescent="0.25">
      <c r="A28" s="182">
        <v>23</v>
      </c>
      <c r="B28" s="85" t="s">
        <v>118</v>
      </c>
      <c r="C28" s="85" t="s">
        <v>119</v>
      </c>
      <c r="D28" s="61" t="s">
        <v>75</v>
      </c>
      <c r="E28" s="85" t="s">
        <v>120</v>
      </c>
      <c r="F28" s="61">
        <v>12</v>
      </c>
      <c r="G28" s="85" t="s">
        <v>896</v>
      </c>
      <c r="H28" s="120" t="s">
        <v>570</v>
      </c>
      <c r="I28" s="94" t="s">
        <v>98</v>
      </c>
      <c r="J28" s="84" t="s">
        <v>114</v>
      </c>
      <c r="K28" s="84" t="s">
        <v>100</v>
      </c>
      <c r="L28" s="84" t="s">
        <v>115</v>
      </c>
      <c r="M28" s="84" t="s">
        <v>116</v>
      </c>
      <c r="N28" s="115" t="s">
        <v>117</v>
      </c>
      <c r="O28" s="82">
        <f t="shared" si="0"/>
        <v>156</v>
      </c>
      <c r="P28" s="83">
        <v>39</v>
      </c>
      <c r="Q28" s="83">
        <v>39</v>
      </c>
      <c r="R28" s="83">
        <v>39</v>
      </c>
      <c r="S28" s="133">
        <v>39</v>
      </c>
      <c r="T28" s="102"/>
      <c r="U28" s="97"/>
      <c r="V28" s="122"/>
      <c r="W28" s="130"/>
      <c r="X28" s="64"/>
      <c r="Y28" s="64"/>
      <c r="Z28" s="137"/>
      <c r="AA28" s="52">
        <f>SUM(W28:Z28)</f>
        <v>0</v>
      </c>
      <c r="AB28" s="378"/>
      <c r="AC28" s="72"/>
      <c r="DA28" s="5"/>
      <c r="DB28" s="5"/>
    </row>
    <row r="29" spans="1:106" ht="126.75" customHeight="1" thickBot="1" x14ac:dyDescent="0.3">
      <c r="A29" s="182">
        <v>24</v>
      </c>
      <c r="B29" s="85" t="s">
        <v>121</v>
      </c>
      <c r="C29" s="85" t="s">
        <v>122</v>
      </c>
      <c r="D29" s="61" t="s">
        <v>75</v>
      </c>
      <c r="E29" s="85" t="s">
        <v>123</v>
      </c>
      <c r="F29" s="61">
        <v>12</v>
      </c>
      <c r="G29" s="85" t="s">
        <v>896</v>
      </c>
      <c r="H29" s="120" t="s">
        <v>570</v>
      </c>
      <c r="I29" s="94" t="s">
        <v>98</v>
      </c>
      <c r="J29" s="84" t="s">
        <v>114</v>
      </c>
      <c r="K29" s="84" t="s">
        <v>100</v>
      </c>
      <c r="L29" s="84" t="s">
        <v>115</v>
      </c>
      <c r="M29" s="84" t="s">
        <v>116</v>
      </c>
      <c r="N29" s="115" t="s">
        <v>117</v>
      </c>
      <c r="O29" s="82">
        <f t="shared" si="0"/>
        <v>24</v>
      </c>
      <c r="P29" s="83">
        <v>6</v>
      </c>
      <c r="Q29" s="83">
        <v>6</v>
      </c>
      <c r="R29" s="83">
        <v>6</v>
      </c>
      <c r="S29" s="133">
        <v>6</v>
      </c>
      <c r="T29" s="95"/>
      <c r="U29" s="97"/>
      <c r="V29" s="115"/>
      <c r="W29" s="130"/>
      <c r="X29" s="64"/>
      <c r="Y29" s="64"/>
      <c r="Z29" s="64"/>
      <c r="AA29" s="52">
        <f t="shared" ref="AA29:AA32" si="3">SUM(W29:Z29)</f>
        <v>0</v>
      </c>
      <c r="AB29" s="379"/>
      <c r="AC29" s="72"/>
      <c r="DA29" s="5"/>
      <c r="DB29" s="5"/>
    </row>
    <row r="30" spans="1:106" ht="216.75" x14ac:dyDescent="0.25">
      <c r="A30" s="184">
        <v>25</v>
      </c>
      <c r="B30" s="85" t="s">
        <v>173</v>
      </c>
      <c r="C30" s="84" t="s">
        <v>174</v>
      </c>
      <c r="D30" s="61" t="s">
        <v>171</v>
      </c>
      <c r="E30" s="85" t="s">
        <v>508</v>
      </c>
      <c r="F30" s="61">
        <v>4</v>
      </c>
      <c r="G30" s="85" t="s">
        <v>896</v>
      </c>
      <c r="H30" s="120" t="s">
        <v>209</v>
      </c>
      <c r="I30" s="94" t="s">
        <v>175</v>
      </c>
      <c r="J30" s="84" t="s">
        <v>176</v>
      </c>
      <c r="K30" s="84" t="s">
        <v>164</v>
      </c>
      <c r="L30" s="84" t="s">
        <v>115</v>
      </c>
      <c r="M30" s="84" t="s">
        <v>107</v>
      </c>
      <c r="N30" s="115" t="s">
        <v>108</v>
      </c>
      <c r="O30" s="82">
        <f t="shared" si="0"/>
        <v>4</v>
      </c>
      <c r="P30" s="83">
        <v>1</v>
      </c>
      <c r="Q30" s="83">
        <v>1</v>
      </c>
      <c r="R30" s="83">
        <v>1</v>
      </c>
      <c r="S30" s="133">
        <v>1</v>
      </c>
      <c r="T30" s="101"/>
      <c r="U30" s="84"/>
      <c r="V30" s="122"/>
      <c r="W30" s="129"/>
      <c r="X30" s="64"/>
      <c r="Y30" s="64"/>
      <c r="Z30" s="64"/>
      <c r="AA30" s="52">
        <f t="shared" si="3"/>
        <v>0</v>
      </c>
      <c r="AB30" s="379"/>
      <c r="AC30" s="72"/>
      <c r="DA30" s="5"/>
      <c r="DB30" s="5"/>
    </row>
    <row r="31" spans="1:106" ht="191.25" x14ac:dyDescent="0.25">
      <c r="A31" s="182">
        <v>26</v>
      </c>
      <c r="B31" s="85" t="s">
        <v>475</v>
      </c>
      <c r="C31" s="85" t="s">
        <v>476</v>
      </c>
      <c r="D31" s="61" t="s">
        <v>84</v>
      </c>
      <c r="E31" s="85" t="s">
        <v>477</v>
      </c>
      <c r="F31" s="61">
        <v>6</v>
      </c>
      <c r="G31" s="85" t="s">
        <v>897</v>
      </c>
      <c r="H31" s="120" t="s">
        <v>265</v>
      </c>
      <c r="I31" s="94" t="s">
        <v>478</v>
      </c>
      <c r="J31" s="84" t="s">
        <v>906</v>
      </c>
      <c r="K31" s="84" t="s">
        <v>78</v>
      </c>
      <c r="L31" s="84" t="s">
        <v>479</v>
      </c>
      <c r="M31" s="84" t="s">
        <v>116</v>
      </c>
      <c r="N31" s="115" t="s">
        <v>117</v>
      </c>
      <c r="O31" s="82">
        <f t="shared" si="0"/>
        <v>6</v>
      </c>
      <c r="P31" s="83">
        <v>2</v>
      </c>
      <c r="Q31" s="83">
        <v>1</v>
      </c>
      <c r="R31" s="83">
        <v>2</v>
      </c>
      <c r="S31" s="133">
        <v>1</v>
      </c>
      <c r="T31" s="101"/>
      <c r="U31" s="97"/>
      <c r="V31" s="115"/>
      <c r="W31" s="169"/>
      <c r="X31" s="64"/>
      <c r="Y31" s="64"/>
      <c r="Z31" s="64"/>
      <c r="AA31" s="52">
        <f t="shared" si="3"/>
        <v>0</v>
      </c>
      <c r="AB31" s="379"/>
      <c r="AC31" s="72"/>
      <c r="DA31" s="5"/>
      <c r="DB31" s="5"/>
    </row>
    <row r="32" spans="1:106" ht="191.25" x14ac:dyDescent="0.25">
      <c r="A32" s="182">
        <v>27</v>
      </c>
      <c r="B32" s="85" t="s">
        <v>480</v>
      </c>
      <c r="C32" s="85" t="s">
        <v>481</v>
      </c>
      <c r="D32" s="61" t="s">
        <v>75</v>
      </c>
      <c r="E32" s="85" t="s">
        <v>482</v>
      </c>
      <c r="F32" s="61">
        <v>12</v>
      </c>
      <c r="G32" s="85" t="s">
        <v>896</v>
      </c>
      <c r="H32" s="120" t="s">
        <v>265</v>
      </c>
      <c r="I32" s="94" t="s">
        <v>478</v>
      </c>
      <c r="J32" s="84" t="s">
        <v>906</v>
      </c>
      <c r="K32" s="84" t="s">
        <v>78</v>
      </c>
      <c r="L32" s="84" t="s">
        <v>479</v>
      </c>
      <c r="M32" s="84" t="s">
        <v>116</v>
      </c>
      <c r="N32" s="115" t="s">
        <v>117</v>
      </c>
      <c r="O32" s="82">
        <f t="shared" si="0"/>
        <v>12</v>
      </c>
      <c r="P32" s="83">
        <v>3</v>
      </c>
      <c r="Q32" s="83">
        <v>3</v>
      </c>
      <c r="R32" s="83">
        <v>3</v>
      </c>
      <c r="S32" s="133">
        <v>3</v>
      </c>
      <c r="T32" s="94"/>
      <c r="U32" s="97"/>
      <c r="V32" s="115"/>
      <c r="W32" s="170"/>
      <c r="X32" s="64"/>
      <c r="Y32" s="64"/>
      <c r="Z32" s="64"/>
      <c r="AA32" s="52">
        <f t="shared" si="3"/>
        <v>0</v>
      </c>
      <c r="AB32" s="379"/>
      <c r="AC32" s="72"/>
      <c r="DA32" s="5"/>
      <c r="DB32" s="5"/>
    </row>
    <row r="33" spans="1:106" ht="191.25" x14ac:dyDescent="0.25">
      <c r="A33" s="183">
        <v>28</v>
      </c>
      <c r="B33" s="85" t="s">
        <v>483</v>
      </c>
      <c r="C33" s="85" t="s">
        <v>484</v>
      </c>
      <c r="D33" s="61" t="s">
        <v>84</v>
      </c>
      <c r="E33" s="85" t="s">
        <v>485</v>
      </c>
      <c r="F33" s="61">
        <v>3</v>
      </c>
      <c r="G33" s="85" t="s">
        <v>896</v>
      </c>
      <c r="H33" s="120" t="s">
        <v>265</v>
      </c>
      <c r="I33" s="94" t="s">
        <v>98</v>
      </c>
      <c r="J33" s="84" t="s">
        <v>906</v>
      </c>
      <c r="K33" s="84" t="s">
        <v>78</v>
      </c>
      <c r="L33" s="84" t="s">
        <v>479</v>
      </c>
      <c r="M33" s="84" t="s">
        <v>116</v>
      </c>
      <c r="N33" s="115" t="s">
        <v>117</v>
      </c>
      <c r="O33" s="82">
        <f t="shared" si="0"/>
        <v>3</v>
      </c>
      <c r="P33" s="83"/>
      <c r="Q33" s="83">
        <v>1</v>
      </c>
      <c r="R33" s="83">
        <v>1</v>
      </c>
      <c r="S33" s="133">
        <v>1</v>
      </c>
      <c r="T33" s="84"/>
      <c r="U33" s="97"/>
      <c r="V33" s="115"/>
      <c r="W33" s="167"/>
      <c r="X33" s="64"/>
      <c r="Y33" s="64"/>
      <c r="Z33" s="64"/>
      <c r="AA33" s="52">
        <f>SUM(W33:Z33)</f>
        <v>0</v>
      </c>
      <c r="AB33" s="379"/>
      <c r="AC33" s="72"/>
      <c r="DA33" s="5"/>
      <c r="DB33" s="5"/>
    </row>
    <row r="34" spans="1:106" ht="124.5" customHeight="1" x14ac:dyDescent="0.25">
      <c r="A34" s="182">
        <v>29</v>
      </c>
      <c r="B34" s="85" t="s">
        <v>847</v>
      </c>
      <c r="C34" s="84" t="s">
        <v>733</v>
      </c>
      <c r="D34" s="64" t="s">
        <v>895</v>
      </c>
      <c r="E34" s="84" t="s">
        <v>734</v>
      </c>
      <c r="F34" s="64">
        <v>4</v>
      </c>
      <c r="G34" s="84" t="s">
        <v>896</v>
      </c>
      <c r="H34" s="115" t="s">
        <v>736</v>
      </c>
      <c r="I34" s="95" t="s">
        <v>478</v>
      </c>
      <c r="J34" s="84" t="s">
        <v>1140</v>
      </c>
      <c r="K34" s="84" t="s">
        <v>737</v>
      </c>
      <c r="L34" s="84" t="s">
        <v>738</v>
      </c>
      <c r="M34" s="84" t="s">
        <v>469</v>
      </c>
      <c r="N34" s="115" t="s">
        <v>197</v>
      </c>
      <c r="O34" s="82">
        <f t="shared" si="0"/>
        <v>3</v>
      </c>
      <c r="P34" s="64"/>
      <c r="Q34" s="91">
        <v>1</v>
      </c>
      <c r="R34" s="91">
        <v>1</v>
      </c>
      <c r="S34" s="134">
        <v>1</v>
      </c>
      <c r="T34" s="95"/>
      <c r="U34" s="84"/>
      <c r="V34" s="115"/>
      <c r="W34" s="129"/>
      <c r="X34" s="64"/>
      <c r="Y34" s="64"/>
      <c r="Z34" s="64"/>
      <c r="AA34" s="52">
        <f t="shared" ref="AA34:AA37" si="4">SUM(W34:Z34)</f>
        <v>0</v>
      </c>
      <c r="AB34" s="379"/>
      <c r="AC34" s="72"/>
      <c r="DA34" s="5"/>
      <c r="DB34" s="5"/>
    </row>
    <row r="35" spans="1:106" ht="118.5" customHeight="1" x14ac:dyDescent="0.25">
      <c r="A35" s="182">
        <v>30</v>
      </c>
      <c r="B35" s="85" t="s">
        <v>735</v>
      </c>
      <c r="C35" s="85" t="s">
        <v>848</v>
      </c>
      <c r="D35" s="61" t="s">
        <v>84</v>
      </c>
      <c r="E35" s="85" t="s">
        <v>849</v>
      </c>
      <c r="F35" s="61" t="s">
        <v>91</v>
      </c>
      <c r="G35" s="84" t="s">
        <v>896</v>
      </c>
      <c r="H35" s="120" t="s">
        <v>736</v>
      </c>
      <c r="I35" s="94" t="s">
        <v>478</v>
      </c>
      <c r="J35" s="84" t="s">
        <v>739</v>
      </c>
      <c r="K35" s="84" t="s">
        <v>737</v>
      </c>
      <c r="L35" s="84" t="s">
        <v>738</v>
      </c>
      <c r="M35" s="84" t="s">
        <v>141</v>
      </c>
      <c r="N35" s="115" t="s">
        <v>203</v>
      </c>
      <c r="O35" s="82">
        <f t="shared" si="0"/>
        <v>3</v>
      </c>
      <c r="P35" s="83"/>
      <c r="Q35" s="83">
        <v>1</v>
      </c>
      <c r="R35" s="83">
        <v>1</v>
      </c>
      <c r="S35" s="133">
        <v>1</v>
      </c>
      <c r="T35" s="95"/>
      <c r="U35" s="84"/>
      <c r="V35" s="115"/>
      <c r="W35" s="129"/>
      <c r="X35" s="64"/>
      <c r="Y35" s="64"/>
      <c r="Z35" s="64"/>
      <c r="AA35" s="52">
        <f t="shared" si="4"/>
        <v>0</v>
      </c>
      <c r="AB35" s="379"/>
      <c r="AC35" s="72"/>
      <c r="DA35" s="5"/>
      <c r="DB35" s="5"/>
    </row>
    <row r="36" spans="1:106" ht="132.75" customHeight="1" x14ac:dyDescent="0.25">
      <c r="A36" s="183">
        <v>31</v>
      </c>
      <c r="B36" s="84" t="s">
        <v>744</v>
      </c>
      <c r="C36" s="84" t="s">
        <v>510</v>
      </c>
      <c r="D36" s="64" t="s">
        <v>84</v>
      </c>
      <c r="E36" s="84" t="s">
        <v>187</v>
      </c>
      <c r="F36" s="64">
        <v>100</v>
      </c>
      <c r="G36" s="85" t="s">
        <v>897</v>
      </c>
      <c r="H36" s="120" t="s">
        <v>188</v>
      </c>
      <c r="I36" s="94" t="s">
        <v>189</v>
      </c>
      <c r="J36" s="84" t="s">
        <v>190</v>
      </c>
      <c r="K36" s="84" t="s">
        <v>164</v>
      </c>
      <c r="L36" s="84" t="s">
        <v>511</v>
      </c>
      <c r="M36" s="84" t="s">
        <v>80</v>
      </c>
      <c r="N36" s="115" t="s">
        <v>191</v>
      </c>
      <c r="O36" s="82">
        <f t="shared" si="0"/>
        <v>6</v>
      </c>
      <c r="P36" s="61"/>
      <c r="Q36" s="86"/>
      <c r="R36" s="86">
        <v>1</v>
      </c>
      <c r="S36" s="135">
        <v>5</v>
      </c>
      <c r="T36" s="95"/>
      <c r="U36" s="84"/>
      <c r="V36" s="115"/>
      <c r="W36" s="129"/>
      <c r="X36" s="64"/>
      <c r="Y36" s="64"/>
      <c r="Z36" s="64"/>
      <c r="AA36" s="52">
        <f t="shared" si="4"/>
        <v>0</v>
      </c>
      <c r="AB36" s="379"/>
      <c r="AC36" s="72"/>
      <c r="DA36" s="5"/>
      <c r="DB36" s="5"/>
    </row>
    <row r="37" spans="1:106" ht="216.75" x14ac:dyDescent="0.25">
      <c r="A37" s="182">
        <v>32</v>
      </c>
      <c r="B37" s="84" t="s">
        <v>745</v>
      </c>
      <c r="C37" s="84" t="s">
        <v>192</v>
      </c>
      <c r="D37" s="64" t="s">
        <v>84</v>
      </c>
      <c r="E37" s="84" t="s">
        <v>187</v>
      </c>
      <c r="F37" s="64">
        <v>100</v>
      </c>
      <c r="G37" s="85" t="s">
        <v>897</v>
      </c>
      <c r="H37" s="120" t="s">
        <v>188</v>
      </c>
      <c r="I37" s="94" t="s">
        <v>189</v>
      </c>
      <c r="J37" s="84" t="s">
        <v>190</v>
      </c>
      <c r="K37" s="84" t="s">
        <v>164</v>
      </c>
      <c r="L37" s="84" t="s">
        <v>511</v>
      </c>
      <c r="M37" s="84" t="s">
        <v>80</v>
      </c>
      <c r="N37" s="115" t="s">
        <v>191</v>
      </c>
      <c r="O37" s="82">
        <f t="shared" si="0"/>
        <v>1</v>
      </c>
      <c r="P37" s="61"/>
      <c r="Q37" s="86">
        <v>1</v>
      </c>
      <c r="R37" s="86"/>
      <c r="S37" s="135"/>
      <c r="T37" s="95"/>
      <c r="U37" s="84"/>
      <c r="V37" s="148"/>
      <c r="W37" s="129"/>
      <c r="X37" s="64"/>
      <c r="Y37" s="64"/>
      <c r="Z37" s="64"/>
      <c r="AA37" s="52">
        <f t="shared" si="4"/>
        <v>0</v>
      </c>
      <c r="AB37" s="379"/>
      <c r="AC37" s="72"/>
      <c r="DA37" s="5"/>
      <c r="DB37" s="5"/>
    </row>
    <row r="38" spans="1:106" ht="217.5" thickBot="1" x14ac:dyDescent="0.3">
      <c r="A38" s="182">
        <v>33</v>
      </c>
      <c r="B38" s="84" t="s">
        <v>193</v>
      </c>
      <c r="C38" s="84" t="s">
        <v>194</v>
      </c>
      <c r="D38" s="64" t="s">
        <v>75</v>
      </c>
      <c r="E38" s="84" t="s">
        <v>195</v>
      </c>
      <c r="F38" s="64">
        <v>100</v>
      </c>
      <c r="G38" s="85" t="s">
        <v>897</v>
      </c>
      <c r="H38" s="120" t="s">
        <v>188</v>
      </c>
      <c r="I38" s="94" t="s">
        <v>189</v>
      </c>
      <c r="J38" s="84" t="s">
        <v>190</v>
      </c>
      <c r="K38" s="84" t="s">
        <v>164</v>
      </c>
      <c r="L38" s="84" t="s">
        <v>511</v>
      </c>
      <c r="M38" s="84" t="s">
        <v>80</v>
      </c>
      <c r="N38" s="115" t="s">
        <v>191</v>
      </c>
      <c r="O38" s="82">
        <f t="shared" si="0"/>
        <v>4</v>
      </c>
      <c r="P38" s="61">
        <v>1</v>
      </c>
      <c r="Q38" s="86">
        <v>1</v>
      </c>
      <c r="R38" s="86">
        <v>1</v>
      </c>
      <c r="S38" s="135">
        <v>1</v>
      </c>
      <c r="T38" s="108"/>
      <c r="U38" s="96"/>
      <c r="V38" s="150"/>
      <c r="W38" s="129"/>
      <c r="X38" s="64"/>
      <c r="Y38" s="64"/>
      <c r="Z38" s="64"/>
      <c r="AA38" s="52">
        <f>SUM(W38:Z38)</f>
        <v>0</v>
      </c>
      <c r="AB38" s="379"/>
      <c r="AC38" s="72"/>
      <c r="DA38" s="5"/>
      <c r="DB38" s="5"/>
    </row>
    <row r="39" spans="1:106" ht="267.75" x14ac:dyDescent="0.25">
      <c r="A39" s="184">
        <v>34</v>
      </c>
      <c r="B39" s="84" t="s">
        <v>746</v>
      </c>
      <c r="C39" s="97" t="s">
        <v>576</v>
      </c>
      <c r="D39" s="88" t="s">
        <v>271</v>
      </c>
      <c r="E39" s="97" t="s">
        <v>577</v>
      </c>
      <c r="F39" s="88">
        <v>100</v>
      </c>
      <c r="G39" s="97" t="s">
        <v>896</v>
      </c>
      <c r="H39" s="115" t="s">
        <v>578</v>
      </c>
      <c r="I39" s="102" t="s">
        <v>98</v>
      </c>
      <c r="J39" s="97" t="s">
        <v>579</v>
      </c>
      <c r="K39" s="84" t="s">
        <v>580</v>
      </c>
      <c r="L39" s="84" t="s">
        <v>581</v>
      </c>
      <c r="M39" s="97" t="s">
        <v>80</v>
      </c>
      <c r="N39" s="123" t="s">
        <v>582</v>
      </c>
      <c r="O39" s="82">
        <f t="shared" si="0"/>
        <v>100</v>
      </c>
      <c r="P39" s="83">
        <v>100</v>
      </c>
      <c r="Q39" s="83"/>
      <c r="R39" s="83"/>
      <c r="S39" s="133"/>
      <c r="T39" s="110"/>
      <c r="U39" s="112"/>
      <c r="V39" s="113"/>
      <c r="W39" s="129"/>
      <c r="X39" s="61"/>
      <c r="Y39" s="61"/>
      <c r="Z39" s="61"/>
      <c r="AA39" s="52">
        <f t="shared" ref="AA39" si="5">SUM(W39:Z39)</f>
        <v>0</v>
      </c>
      <c r="AB39" s="380">
        <f>AVERAGE(AA39:AA109)</f>
        <v>0</v>
      </c>
      <c r="AC39" s="21"/>
      <c r="DA39" s="5"/>
      <c r="DB39" s="5"/>
    </row>
    <row r="40" spans="1:106" ht="115.5" customHeight="1" x14ac:dyDescent="0.25">
      <c r="A40" s="182">
        <v>35</v>
      </c>
      <c r="B40" s="84" t="s">
        <v>1136</v>
      </c>
      <c r="C40" s="97" t="s">
        <v>583</v>
      </c>
      <c r="D40" s="88" t="s">
        <v>895</v>
      </c>
      <c r="E40" s="97" t="s">
        <v>584</v>
      </c>
      <c r="F40" s="88">
        <v>1</v>
      </c>
      <c r="G40" s="97" t="s">
        <v>896</v>
      </c>
      <c r="H40" s="115" t="s">
        <v>578</v>
      </c>
      <c r="I40" s="102" t="s">
        <v>585</v>
      </c>
      <c r="J40" s="97" t="s">
        <v>579</v>
      </c>
      <c r="K40" s="84" t="s">
        <v>580</v>
      </c>
      <c r="L40" s="84" t="s">
        <v>581</v>
      </c>
      <c r="M40" s="97" t="s">
        <v>80</v>
      </c>
      <c r="N40" s="123" t="s">
        <v>582</v>
      </c>
      <c r="O40" s="82">
        <f t="shared" si="0"/>
        <v>100</v>
      </c>
      <c r="P40" s="83"/>
      <c r="Q40" s="83"/>
      <c r="R40" s="83"/>
      <c r="S40" s="133">
        <v>100</v>
      </c>
      <c r="T40" s="95"/>
      <c r="U40" s="84"/>
      <c r="V40" s="114"/>
      <c r="W40" s="129"/>
      <c r="X40" s="61"/>
      <c r="Y40" s="61"/>
      <c r="Z40" s="61"/>
      <c r="AA40" s="52">
        <f>SUM(W40:Z40)</f>
        <v>0</v>
      </c>
      <c r="AB40" s="380"/>
      <c r="AC40" s="21"/>
      <c r="DA40" s="5"/>
      <c r="DB40" s="5"/>
    </row>
    <row r="41" spans="1:106" ht="115.5" customHeight="1" thickBot="1" x14ac:dyDescent="0.3">
      <c r="A41" s="182">
        <v>36</v>
      </c>
      <c r="B41" s="85" t="s">
        <v>747</v>
      </c>
      <c r="C41" s="97" t="s">
        <v>586</v>
      </c>
      <c r="D41" s="88" t="s">
        <v>84</v>
      </c>
      <c r="E41" s="97" t="s">
        <v>587</v>
      </c>
      <c r="F41" s="88">
        <v>100</v>
      </c>
      <c r="G41" s="97" t="s">
        <v>896</v>
      </c>
      <c r="H41" s="115" t="s">
        <v>578</v>
      </c>
      <c r="I41" s="102" t="s">
        <v>585</v>
      </c>
      <c r="J41" s="97" t="s">
        <v>579</v>
      </c>
      <c r="K41" s="84" t="s">
        <v>580</v>
      </c>
      <c r="L41" s="84" t="s">
        <v>581</v>
      </c>
      <c r="M41" s="97" t="s">
        <v>80</v>
      </c>
      <c r="N41" s="123" t="s">
        <v>582</v>
      </c>
      <c r="O41" s="82">
        <f t="shared" si="0"/>
        <v>100</v>
      </c>
      <c r="P41" s="83"/>
      <c r="Q41" s="83">
        <v>50</v>
      </c>
      <c r="R41" s="83">
        <v>50</v>
      </c>
      <c r="S41" s="133"/>
      <c r="T41" s="95"/>
      <c r="U41" s="84"/>
      <c r="V41" s="114"/>
      <c r="W41" s="129"/>
      <c r="X41" s="61"/>
      <c r="Y41" s="61"/>
      <c r="Z41" s="61"/>
      <c r="AA41" s="52">
        <f t="shared" ref="AA41:AA43" si="6">SUM(W41:Z41)</f>
        <v>0</v>
      </c>
      <c r="AB41" s="380"/>
      <c r="AC41" s="21"/>
      <c r="DA41" s="5"/>
      <c r="DB41" s="5"/>
    </row>
    <row r="42" spans="1:106" ht="124.5" customHeight="1" x14ac:dyDescent="0.25">
      <c r="A42" s="184">
        <v>37</v>
      </c>
      <c r="B42" s="84" t="s">
        <v>844</v>
      </c>
      <c r="C42" s="97" t="s">
        <v>850</v>
      </c>
      <c r="D42" s="88" t="s">
        <v>895</v>
      </c>
      <c r="E42" s="97" t="s">
        <v>851</v>
      </c>
      <c r="F42" s="88" t="s">
        <v>91</v>
      </c>
      <c r="G42" s="97" t="s">
        <v>896</v>
      </c>
      <c r="H42" s="115" t="s">
        <v>578</v>
      </c>
      <c r="I42" s="102" t="s">
        <v>585</v>
      </c>
      <c r="J42" s="97" t="s">
        <v>579</v>
      </c>
      <c r="K42" s="84" t="s">
        <v>580</v>
      </c>
      <c r="L42" s="84" t="s">
        <v>581</v>
      </c>
      <c r="M42" s="97" t="s">
        <v>80</v>
      </c>
      <c r="N42" s="123" t="s">
        <v>582</v>
      </c>
      <c r="O42" s="82">
        <f t="shared" si="0"/>
        <v>100</v>
      </c>
      <c r="P42" s="83"/>
      <c r="Q42" s="83"/>
      <c r="R42" s="83">
        <v>100</v>
      </c>
      <c r="S42" s="133"/>
      <c r="T42" s="95"/>
      <c r="U42" s="84"/>
      <c r="V42" s="114"/>
      <c r="W42" s="129"/>
      <c r="X42" s="61"/>
      <c r="Y42" s="61"/>
      <c r="Z42" s="61"/>
      <c r="AA42" s="52">
        <f t="shared" si="6"/>
        <v>0</v>
      </c>
      <c r="AB42" s="380"/>
      <c r="AC42" s="21"/>
      <c r="DA42" s="5"/>
      <c r="DB42" s="5"/>
    </row>
    <row r="43" spans="1:106" ht="120.75" customHeight="1" x14ac:dyDescent="0.25">
      <c r="A43" s="182">
        <v>38</v>
      </c>
      <c r="B43" s="85" t="s">
        <v>748</v>
      </c>
      <c r="C43" s="97" t="s">
        <v>588</v>
      </c>
      <c r="D43" s="88" t="s">
        <v>895</v>
      </c>
      <c r="E43" s="97" t="s">
        <v>589</v>
      </c>
      <c r="F43" s="88">
        <v>6</v>
      </c>
      <c r="G43" s="97" t="s">
        <v>896</v>
      </c>
      <c r="H43" s="115" t="s">
        <v>578</v>
      </c>
      <c r="I43" s="102" t="s">
        <v>585</v>
      </c>
      <c r="J43" s="97" t="s">
        <v>579</v>
      </c>
      <c r="K43" s="84" t="s">
        <v>580</v>
      </c>
      <c r="L43" s="84" t="s">
        <v>581</v>
      </c>
      <c r="M43" s="97" t="s">
        <v>80</v>
      </c>
      <c r="N43" s="123" t="s">
        <v>582</v>
      </c>
      <c r="O43" s="82">
        <f t="shared" si="0"/>
        <v>6</v>
      </c>
      <c r="P43" s="83"/>
      <c r="Q43" s="83">
        <v>1</v>
      </c>
      <c r="R43" s="83">
        <v>2</v>
      </c>
      <c r="S43" s="133">
        <v>3</v>
      </c>
      <c r="T43" s="95"/>
      <c r="U43" s="84"/>
      <c r="V43" s="114"/>
      <c r="W43" s="129"/>
      <c r="X43" s="61"/>
      <c r="Y43" s="61"/>
      <c r="Z43" s="61"/>
      <c r="AA43" s="52">
        <f t="shared" si="6"/>
        <v>0</v>
      </c>
      <c r="AB43" s="380"/>
      <c r="AC43" s="21"/>
      <c r="DA43" s="5"/>
      <c r="DB43" s="5"/>
    </row>
    <row r="44" spans="1:106" ht="268.5" thickBot="1" x14ac:dyDescent="0.3">
      <c r="A44" s="182">
        <v>39</v>
      </c>
      <c r="B44" s="85" t="s">
        <v>749</v>
      </c>
      <c r="C44" s="97" t="s">
        <v>590</v>
      </c>
      <c r="D44" s="88" t="s">
        <v>84</v>
      </c>
      <c r="E44" s="97" t="s">
        <v>852</v>
      </c>
      <c r="F44" s="88" t="s">
        <v>91</v>
      </c>
      <c r="G44" s="97" t="s">
        <v>896</v>
      </c>
      <c r="H44" s="115" t="s">
        <v>591</v>
      </c>
      <c r="I44" s="102" t="s">
        <v>98</v>
      </c>
      <c r="J44" s="97" t="s">
        <v>579</v>
      </c>
      <c r="K44" s="84" t="s">
        <v>580</v>
      </c>
      <c r="L44" s="84" t="s">
        <v>581</v>
      </c>
      <c r="M44" s="97" t="s">
        <v>80</v>
      </c>
      <c r="N44" s="123" t="s">
        <v>582</v>
      </c>
      <c r="O44" s="82">
        <f t="shared" si="0"/>
        <v>12</v>
      </c>
      <c r="P44" s="83">
        <v>3</v>
      </c>
      <c r="Q44" s="83">
        <v>3</v>
      </c>
      <c r="R44" s="83">
        <v>3</v>
      </c>
      <c r="S44" s="133">
        <v>3</v>
      </c>
      <c r="T44" s="95"/>
      <c r="U44" s="84"/>
      <c r="V44" s="115"/>
      <c r="W44" s="129"/>
      <c r="X44" s="61"/>
      <c r="Y44" s="61"/>
      <c r="Z44" s="61"/>
      <c r="AA44" s="52">
        <f>SUM(W44:Z44)</f>
        <v>0</v>
      </c>
      <c r="AB44" s="380"/>
      <c r="AC44" s="21"/>
      <c r="DA44" s="5"/>
      <c r="DB44" s="5"/>
    </row>
    <row r="45" spans="1:106" ht="88.5" customHeight="1" x14ac:dyDescent="0.25">
      <c r="A45" s="184">
        <v>40</v>
      </c>
      <c r="B45" s="85" t="s">
        <v>853</v>
      </c>
      <c r="C45" s="97" t="s">
        <v>592</v>
      </c>
      <c r="D45" s="88" t="s">
        <v>895</v>
      </c>
      <c r="E45" s="97" t="s">
        <v>593</v>
      </c>
      <c r="F45" s="88" t="s">
        <v>91</v>
      </c>
      <c r="G45" s="97" t="s">
        <v>896</v>
      </c>
      <c r="H45" s="115" t="s">
        <v>898</v>
      </c>
      <c r="I45" s="102" t="s">
        <v>98</v>
      </c>
      <c r="J45" s="97" t="s">
        <v>579</v>
      </c>
      <c r="K45" s="84" t="s">
        <v>580</v>
      </c>
      <c r="L45" s="84" t="s">
        <v>581</v>
      </c>
      <c r="M45" s="97" t="s">
        <v>80</v>
      </c>
      <c r="N45" s="123" t="s">
        <v>582</v>
      </c>
      <c r="O45" s="82">
        <f t="shared" si="0"/>
        <v>100</v>
      </c>
      <c r="P45" s="83"/>
      <c r="Q45" s="83"/>
      <c r="R45" s="83"/>
      <c r="S45" s="133">
        <v>100</v>
      </c>
      <c r="T45" s="95"/>
      <c r="U45" s="84"/>
      <c r="V45" s="114"/>
      <c r="W45" s="129"/>
      <c r="X45" s="61"/>
      <c r="Y45" s="61"/>
      <c r="Z45" s="61"/>
      <c r="AA45" s="52">
        <f t="shared" ref="AA45:AA50" si="7">SUM(W45:Z45)</f>
        <v>0</v>
      </c>
      <c r="AB45" s="380"/>
      <c r="AC45" s="21"/>
      <c r="DA45" s="5"/>
      <c r="DB45" s="5"/>
    </row>
    <row r="46" spans="1:106" ht="120" customHeight="1" x14ac:dyDescent="0.25">
      <c r="A46" s="182">
        <v>41</v>
      </c>
      <c r="B46" s="85" t="s">
        <v>750</v>
      </c>
      <c r="C46" s="97" t="s">
        <v>854</v>
      </c>
      <c r="D46" s="88" t="s">
        <v>895</v>
      </c>
      <c r="E46" s="97" t="s">
        <v>594</v>
      </c>
      <c r="F46" s="88" t="s">
        <v>91</v>
      </c>
      <c r="G46" s="97" t="s">
        <v>896</v>
      </c>
      <c r="H46" s="115" t="s">
        <v>578</v>
      </c>
      <c r="I46" s="102" t="s">
        <v>98</v>
      </c>
      <c r="J46" s="97" t="s">
        <v>579</v>
      </c>
      <c r="K46" s="84" t="s">
        <v>580</v>
      </c>
      <c r="L46" s="84" t="s">
        <v>581</v>
      </c>
      <c r="M46" s="97" t="s">
        <v>80</v>
      </c>
      <c r="N46" s="123" t="s">
        <v>582</v>
      </c>
      <c r="O46" s="82">
        <f t="shared" si="0"/>
        <v>100</v>
      </c>
      <c r="P46" s="83"/>
      <c r="Q46" s="83">
        <v>100</v>
      </c>
      <c r="R46" s="83"/>
      <c r="S46" s="133"/>
      <c r="T46" s="95"/>
      <c r="U46" s="84"/>
      <c r="V46" s="114"/>
      <c r="W46" s="129"/>
      <c r="X46" s="61"/>
      <c r="Y46" s="61"/>
      <c r="Z46" s="61"/>
      <c r="AA46" s="52">
        <f t="shared" si="7"/>
        <v>0</v>
      </c>
      <c r="AB46" s="380"/>
      <c r="AC46" s="21"/>
      <c r="DA46" s="5"/>
      <c r="DB46" s="5"/>
    </row>
    <row r="47" spans="1:106" ht="120" customHeight="1" x14ac:dyDescent="0.25">
      <c r="A47" s="182">
        <v>42</v>
      </c>
      <c r="B47" s="85" t="s">
        <v>751</v>
      </c>
      <c r="C47" s="97" t="s">
        <v>595</v>
      </c>
      <c r="D47" s="88" t="s">
        <v>895</v>
      </c>
      <c r="E47" s="97" t="s">
        <v>596</v>
      </c>
      <c r="F47" s="88" t="s">
        <v>91</v>
      </c>
      <c r="G47" s="97" t="s">
        <v>896</v>
      </c>
      <c r="H47" s="115" t="s">
        <v>266</v>
      </c>
      <c r="I47" s="102" t="s">
        <v>585</v>
      </c>
      <c r="J47" s="97" t="s">
        <v>597</v>
      </c>
      <c r="K47" s="84" t="s">
        <v>598</v>
      </c>
      <c r="L47" s="84" t="s">
        <v>581</v>
      </c>
      <c r="M47" s="97" t="s">
        <v>80</v>
      </c>
      <c r="N47" s="123" t="s">
        <v>582</v>
      </c>
      <c r="O47" s="82">
        <f t="shared" si="0"/>
        <v>100</v>
      </c>
      <c r="P47" s="83"/>
      <c r="Q47" s="83">
        <v>100</v>
      </c>
      <c r="R47" s="83"/>
      <c r="S47" s="133"/>
      <c r="T47" s="95"/>
      <c r="U47" s="84"/>
      <c r="V47" s="114"/>
      <c r="W47" s="129"/>
      <c r="X47" s="61"/>
      <c r="Y47" s="61"/>
      <c r="Z47" s="61"/>
      <c r="AA47" s="52">
        <f t="shared" si="7"/>
        <v>0</v>
      </c>
      <c r="AB47" s="380"/>
      <c r="AC47" s="21"/>
      <c r="DA47" s="5"/>
      <c r="DB47" s="5"/>
    </row>
    <row r="48" spans="1:106" ht="147" customHeight="1" x14ac:dyDescent="0.25">
      <c r="A48" s="183">
        <v>43</v>
      </c>
      <c r="B48" s="85" t="s">
        <v>752</v>
      </c>
      <c r="C48" s="98" t="s">
        <v>599</v>
      </c>
      <c r="D48" s="61" t="s">
        <v>895</v>
      </c>
      <c r="E48" s="85" t="s">
        <v>600</v>
      </c>
      <c r="F48" s="61" t="s">
        <v>91</v>
      </c>
      <c r="G48" s="85" t="s">
        <v>896</v>
      </c>
      <c r="H48" s="120" t="s">
        <v>601</v>
      </c>
      <c r="I48" s="94" t="s">
        <v>855</v>
      </c>
      <c r="J48" s="84" t="s">
        <v>603</v>
      </c>
      <c r="K48" s="84" t="s">
        <v>580</v>
      </c>
      <c r="L48" s="84" t="s">
        <v>604</v>
      </c>
      <c r="M48" s="84" t="s">
        <v>605</v>
      </c>
      <c r="N48" s="115" t="s">
        <v>606</v>
      </c>
      <c r="O48" s="82">
        <f t="shared" si="0"/>
        <v>3</v>
      </c>
      <c r="P48" s="83"/>
      <c r="Q48" s="83"/>
      <c r="R48" s="83">
        <v>3</v>
      </c>
      <c r="S48" s="133"/>
      <c r="T48" s="116"/>
      <c r="U48" s="117"/>
      <c r="V48" s="118"/>
      <c r="W48" s="171"/>
      <c r="X48" s="61"/>
      <c r="Y48" s="61"/>
      <c r="Z48" s="61"/>
      <c r="AA48" s="52">
        <f t="shared" si="7"/>
        <v>0</v>
      </c>
      <c r="AB48" s="380"/>
      <c r="AC48" s="21"/>
      <c r="DA48" s="5"/>
      <c r="DB48" s="5"/>
    </row>
    <row r="49" spans="1:106" ht="98.25" customHeight="1" x14ac:dyDescent="0.25">
      <c r="A49" s="182">
        <v>44</v>
      </c>
      <c r="B49" s="85" t="s">
        <v>753</v>
      </c>
      <c r="C49" s="98" t="s">
        <v>607</v>
      </c>
      <c r="D49" s="61" t="s">
        <v>895</v>
      </c>
      <c r="E49" s="85" t="s">
        <v>608</v>
      </c>
      <c r="F49" s="61">
        <v>2</v>
      </c>
      <c r="G49" s="85" t="s">
        <v>896</v>
      </c>
      <c r="H49" s="120" t="s">
        <v>601</v>
      </c>
      <c r="I49" s="94" t="s">
        <v>855</v>
      </c>
      <c r="J49" s="84" t="s">
        <v>603</v>
      </c>
      <c r="K49" s="84" t="s">
        <v>580</v>
      </c>
      <c r="L49" s="84" t="s">
        <v>604</v>
      </c>
      <c r="M49" s="84" t="s">
        <v>605</v>
      </c>
      <c r="N49" s="115" t="s">
        <v>606</v>
      </c>
      <c r="O49" s="82">
        <f t="shared" si="0"/>
        <v>1</v>
      </c>
      <c r="P49" s="61"/>
      <c r="Q49" s="61"/>
      <c r="R49" s="61"/>
      <c r="S49" s="136">
        <v>1</v>
      </c>
      <c r="T49" s="116"/>
      <c r="U49" s="117"/>
      <c r="V49" s="118"/>
      <c r="W49" s="171"/>
      <c r="X49" s="61"/>
      <c r="Y49" s="61"/>
      <c r="Z49" s="61"/>
      <c r="AA49" s="52">
        <f t="shared" si="7"/>
        <v>0</v>
      </c>
      <c r="AB49" s="380"/>
      <c r="AC49" s="21"/>
      <c r="DA49" s="5"/>
      <c r="DB49" s="5"/>
    </row>
    <row r="50" spans="1:106" ht="105.75" customHeight="1" x14ac:dyDescent="0.25">
      <c r="A50" s="182">
        <v>45</v>
      </c>
      <c r="B50" s="85" t="s">
        <v>856</v>
      </c>
      <c r="C50" s="98" t="s">
        <v>609</v>
      </c>
      <c r="D50" s="61" t="s">
        <v>84</v>
      </c>
      <c r="E50" s="85" t="s">
        <v>610</v>
      </c>
      <c r="F50" s="61">
        <v>1</v>
      </c>
      <c r="G50" s="85" t="s">
        <v>896</v>
      </c>
      <c r="H50" s="120" t="s">
        <v>601</v>
      </c>
      <c r="I50" s="94" t="s">
        <v>855</v>
      </c>
      <c r="J50" s="84" t="s">
        <v>603</v>
      </c>
      <c r="K50" s="84" t="s">
        <v>580</v>
      </c>
      <c r="L50" s="84" t="s">
        <v>604</v>
      </c>
      <c r="M50" s="84" t="s">
        <v>605</v>
      </c>
      <c r="N50" s="115" t="s">
        <v>606</v>
      </c>
      <c r="O50" s="82">
        <f t="shared" si="0"/>
        <v>1</v>
      </c>
      <c r="P50" s="61"/>
      <c r="Q50" s="61"/>
      <c r="R50" s="61">
        <v>1</v>
      </c>
      <c r="S50" s="136"/>
      <c r="T50" s="116"/>
      <c r="U50" s="117"/>
      <c r="V50" s="118"/>
      <c r="W50" s="171"/>
      <c r="X50" s="61"/>
      <c r="Y50" s="61"/>
      <c r="Z50" s="61"/>
      <c r="AA50" s="52">
        <f t="shared" si="7"/>
        <v>0</v>
      </c>
      <c r="AB50" s="380"/>
      <c r="AC50" s="21"/>
      <c r="DA50" s="5"/>
      <c r="DB50" s="5"/>
    </row>
    <row r="51" spans="1:106" ht="178.5" x14ac:dyDescent="0.25">
      <c r="A51" s="183">
        <v>46</v>
      </c>
      <c r="B51" s="85" t="s">
        <v>754</v>
      </c>
      <c r="C51" s="98" t="s">
        <v>857</v>
      </c>
      <c r="D51" s="61" t="s">
        <v>895</v>
      </c>
      <c r="E51" s="85" t="s">
        <v>611</v>
      </c>
      <c r="F51" s="61">
        <v>2</v>
      </c>
      <c r="G51" s="85" t="s">
        <v>896</v>
      </c>
      <c r="H51" s="120" t="s">
        <v>899</v>
      </c>
      <c r="I51" s="94" t="s">
        <v>855</v>
      </c>
      <c r="J51" s="84" t="s">
        <v>603</v>
      </c>
      <c r="K51" s="84" t="s">
        <v>580</v>
      </c>
      <c r="L51" s="84" t="s">
        <v>604</v>
      </c>
      <c r="M51" s="84" t="s">
        <v>605</v>
      </c>
      <c r="N51" s="115" t="s">
        <v>606</v>
      </c>
      <c r="O51" s="82">
        <f>SUM(P51:S51)</f>
        <v>2</v>
      </c>
      <c r="P51" s="83">
        <v>1</v>
      </c>
      <c r="Q51" s="83"/>
      <c r="R51" s="83">
        <v>1</v>
      </c>
      <c r="S51" s="133"/>
      <c r="T51" s="119"/>
      <c r="U51" s="117"/>
      <c r="V51" s="120"/>
      <c r="W51" s="130"/>
      <c r="X51" s="61"/>
      <c r="Y51" s="61"/>
      <c r="Z51" s="61"/>
      <c r="AA51" s="52">
        <f>SUM(W51:Z51)</f>
        <v>0</v>
      </c>
      <c r="AB51" s="380"/>
      <c r="AC51" s="21"/>
      <c r="DA51" s="5"/>
      <c r="DB51" s="5"/>
    </row>
    <row r="52" spans="1:106" ht="136.5" customHeight="1" x14ac:dyDescent="0.25">
      <c r="A52" s="182">
        <v>47</v>
      </c>
      <c r="B52" s="85" t="s">
        <v>755</v>
      </c>
      <c r="C52" s="98" t="s">
        <v>612</v>
      </c>
      <c r="D52" s="61" t="s">
        <v>75</v>
      </c>
      <c r="E52" s="85" t="s">
        <v>613</v>
      </c>
      <c r="F52" s="61" t="s">
        <v>91</v>
      </c>
      <c r="G52" s="85" t="s">
        <v>896</v>
      </c>
      <c r="H52" s="120" t="s">
        <v>614</v>
      </c>
      <c r="I52" s="94" t="s">
        <v>855</v>
      </c>
      <c r="J52" s="84" t="s">
        <v>603</v>
      </c>
      <c r="K52" s="84" t="s">
        <v>580</v>
      </c>
      <c r="L52" s="84" t="s">
        <v>604</v>
      </c>
      <c r="M52" s="84" t="s">
        <v>116</v>
      </c>
      <c r="N52" s="115" t="s">
        <v>218</v>
      </c>
      <c r="O52" s="82">
        <f t="shared" si="0"/>
        <v>100</v>
      </c>
      <c r="P52" s="83"/>
      <c r="Q52" s="83">
        <v>100</v>
      </c>
      <c r="R52" s="83"/>
      <c r="S52" s="133"/>
      <c r="T52" s="116"/>
      <c r="U52" s="117"/>
      <c r="V52" s="118"/>
      <c r="W52" s="171"/>
      <c r="X52" s="61"/>
      <c r="Y52" s="61"/>
      <c r="Z52" s="61"/>
      <c r="AA52" s="52">
        <f>SUM(W52:Z52)</f>
        <v>0</v>
      </c>
      <c r="AB52" s="380"/>
      <c r="AC52" s="21"/>
      <c r="DA52" s="5"/>
      <c r="DB52" s="5"/>
    </row>
    <row r="53" spans="1:106" ht="106.5" customHeight="1" x14ac:dyDescent="0.25">
      <c r="A53" s="182">
        <v>48</v>
      </c>
      <c r="B53" s="85" t="s">
        <v>756</v>
      </c>
      <c r="C53" s="98" t="s">
        <v>615</v>
      </c>
      <c r="D53" s="61" t="s">
        <v>75</v>
      </c>
      <c r="E53" s="85" t="s">
        <v>616</v>
      </c>
      <c r="F53" s="61">
        <v>2</v>
      </c>
      <c r="G53" s="85" t="s">
        <v>896</v>
      </c>
      <c r="H53" s="120" t="s">
        <v>706</v>
      </c>
      <c r="I53" s="94" t="s">
        <v>855</v>
      </c>
      <c r="J53" s="84" t="s">
        <v>603</v>
      </c>
      <c r="K53" s="84" t="s">
        <v>580</v>
      </c>
      <c r="L53" s="84" t="s">
        <v>604</v>
      </c>
      <c r="M53" s="84" t="s">
        <v>116</v>
      </c>
      <c r="N53" s="115" t="s">
        <v>218</v>
      </c>
      <c r="O53" s="82">
        <f t="shared" si="0"/>
        <v>3</v>
      </c>
      <c r="P53" s="83"/>
      <c r="Q53" s="83">
        <v>1</v>
      </c>
      <c r="R53" s="83">
        <v>1</v>
      </c>
      <c r="S53" s="133">
        <v>1</v>
      </c>
      <c r="T53" s="116"/>
      <c r="U53" s="117"/>
      <c r="V53" s="118"/>
      <c r="W53" s="171"/>
      <c r="X53" s="61"/>
      <c r="Y53" s="61"/>
      <c r="Z53" s="61"/>
      <c r="AA53" s="52">
        <f t="shared" ref="AA53:AA55" si="8">SUM(W53:Z53)</f>
        <v>0</v>
      </c>
      <c r="AB53" s="380"/>
      <c r="AC53" s="21"/>
      <c r="DA53" s="5"/>
      <c r="DB53" s="5"/>
    </row>
    <row r="54" spans="1:106" ht="106.5" customHeight="1" x14ac:dyDescent="0.25">
      <c r="A54" s="183">
        <v>49</v>
      </c>
      <c r="B54" s="85" t="s">
        <v>757</v>
      </c>
      <c r="C54" s="98" t="s">
        <v>858</v>
      </c>
      <c r="D54" s="61" t="s">
        <v>84</v>
      </c>
      <c r="E54" s="85" t="s">
        <v>859</v>
      </c>
      <c r="F54" s="61">
        <v>1</v>
      </c>
      <c r="G54" s="85" t="s">
        <v>896</v>
      </c>
      <c r="H54" s="120" t="s">
        <v>601</v>
      </c>
      <c r="I54" s="94" t="s">
        <v>855</v>
      </c>
      <c r="J54" s="84" t="s">
        <v>603</v>
      </c>
      <c r="K54" s="84" t="s">
        <v>580</v>
      </c>
      <c r="L54" s="84" t="s">
        <v>604</v>
      </c>
      <c r="M54" s="84" t="s">
        <v>605</v>
      </c>
      <c r="N54" s="115" t="s">
        <v>606</v>
      </c>
      <c r="O54" s="82">
        <f t="shared" si="0"/>
        <v>3</v>
      </c>
      <c r="P54" s="83"/>
      <c r="Q54" s="83">
        <v>1</v>
      </c>
      <c r="R54" s="83">
        <v>1</v>
      </c>
      <c r="S54" s="133">
        <v>1</v>
      </c>
      <c r="T54" s="116"/>
      <c r="U54" s="117"/>
      <c r="V54" s="118"/>
      <c r="W54" s="171"/>
      <c r="X54" s="61"/>
      <c r="Y54" s="61"/>
      <c r="Z54" s="61"/>
      <c r="AA54" s="52">
        <f t="shared" si="8"/>
        <v>0</v>
      </c>
      <c r="AB54" s="380"/>
      <c r="AC54" s="21"/>
      <c r="DA54" s="5"/>
      <c r="DB54" s="5"/>
    </row>
    <row r="55" spans="1:106" ht="118.5" customHeight="1" x14ac:dyDescent="0.25">
      <c r="A55" s="182">
        <v>50</v>
      </c>
      <c r="B55" s="84" t="s">
        <v>758</v>
      </c>
      <c r="C55" s="98" t="s">
        <v>617</v>
      </c>
      <c r="D55" s="61" t="s">
        <v>84</v>
      </c>
      <c r="E55" s="85" t="s">
        <v>618</v>
      </c>
      <c r="F55" s="61">
        <v>2</v>
      </c>
      <c r="G55" s="85" t="s">
        <v>897</v>
      </c>
      <c r="H55" s="120" t="s">
        <v>614</v>
      </c>
      <c r="I55" s="94" t="s">
        <v>855</v>
      </c>
      <c r="J55" s="84" t="s">
        <v>603</v>
      </c>
      <c r="K55" s="84" t="s">
        <v>580</v>
      </c>
      <c r="L55" s="84" t="s">
        <v>604</v>
      </c>
      <c r="M55" s="84" t="s">
        <v>605</v>
      </c>
      <c r="N55" s="115" t="s">
        <v>606</v>
      </c>
      <c r="O55" s="82">
        <f t="shared" si="0"/>
        <v>2</v>
      </c>
      <c r="P55" s="83"/>
      <c r="Q55" s="83">
        <v>1</v>
      </c>
      <c r="R55" s="83"/>
      <c r="S55" s="133">
        <v>1</v>
      </c>
      <c r="T55" s="116"/>
      <c r="U55" s="117"/>
      <c r="V55" s="118"/>
      <c r="W55" s="171"/>
      <c r="X55" s="61"/>
      <c r="Y55" s="61"/>
      <c r="Z55" s="61"/>
      <c r="AA55" s="52">
        <f t="shared" si="8"/>
        <v>0</v>
      </c>
      <c r="AB55" s="380"/>
      <c r="AC55" s="21"/>
      <c r="DA55" s="5"/>
      <c r="DB55" s="5"/>
    </row>
    <row r="56" spans="1:106" ht="158.25" customHeight="1" thickBot="1" x14ac:dyDescent="0.3">
      <c r="A56" s="182">
        <v>51</v>
      </c>
      <c r="B56" s="85" t="s">
        <v>759</v>
      </c>
      <c r="C56" s="85" t="s">
        <v>860</v>
      </c>
      <c r="D56" s="61" t="s">
        <v>84</v>
      </c>
      <c r="E56" s="85" t="s">
        <v>619</v>
      </c>
      <c r="F56" s="61">
        <v>4</v>
      </c>
      <c r="G56" s="85" t="s">
        <v>896</v>
      </c>
      <c r="H56" s="120" t="s">
        <v>901</v>
      </c>
      <c r="I56" s="94" t="s">
        <v>855</v>
      </c>
      <c r="J56" s="84" t="s">
        <v>151</v>
      </c>
      <c r="K56" s="84" t="s">
        <v>580</v>
      </c>
      <c r="L56" s="84" t="s">
        <v>604</v>
      </c>
      <c r="M56" s="84" t="s">
        <v>620</v>
      </c>
      <c r="N56" s="115" t="s">
        <v>621</v>
      </c>
      <c r="O56" s="82">
        <f t="shared" si="0"/>
        <v>8</v>
      </c>
      <c r="P56" s="83">
        <v>2</v>
      </c>
      <c r="Q56" s="83">
        <v>2</v>
      </c>
      <c r="R56" s="83">
        <v>2</v>
      </c>
      <c r="S56" s="133">
        <v>2</v>
      </c>
      <c r="T56" s="94"/>
      <c r="U56" s="117"/>
      <c r="V56" s="120"/>
      <c r="W56" s="130"/>
      <c r="X56" s="61"/>
      <c r="Y56" s="61"/>
      <c r="Z56" s="61"/>
      <c r="AA56" s="52">
        <f>SUM(W56:Z56)</f>
        <v>0</v>
      </c>
      <c r="AB56" s="380"/>
      <c r="AC56" s="21"/>
      <c r="DA56" s="5"/>
      <c r="DB56" s="5"/>
    </row>
    <row r="57" spans="1:106" ht="156" customHeight="1" x14ac:dyDescent="0.25">
      <c r="A57" s="184">
        <v>52</v>
      </c>
      <c r="B57" s="85" t="s">
        <v>760</v>
      </c>
      <c r="C57" s="85" t="s">
        <v>740</v>
      </c>
      <c r="D57" s="61" t="s">
        <v>75</v>
      </c>
      <c r="E57" s="85" t="s">
        <v>741</v>
      </c>
      <c r="F57" s="61" t="s">
        <v>91</v>
      </c>
      <c r="G57" s="85" t="s">
        <v>896</v>
      </c>
      <c r="H57" s="120" t="s">
        <v>901</v>
      </c>
      <c r="I57" s="94" t="s">
        <v>855</v>
      </c>
      <c r="J57" s="84" t="s">
        <v>151</v>
      </c>
      <c r="K57" s="84" t="s">
        <v>580</v>
      </c>
      <c r="L57" s="84" t="s">
        <v>250</v>
      </c>
      <c r="M57" s="84" t="s">
        <v>116</v>
      </c>
      <c r="N57" s="115" t="s">
        <v>455</v>
      </c>
      <c r="O57" s="82">
        <f t="shared" si="0"/>
        <v>3</v>
      </c>
      <c r="P57" s="106"/>
      <c r="Q57" s="83">
        <v>1</v>
      </c>
      <c r="R57" s="83">
        <v>1</v>
      </c>
      <c r="S57" s="133">
        <v>1</v>
      </c>
      <c r="T57" s="95"/>
      <c r="U57" s="84"/>
      <c r="V57" s="115"/>
      <c r="W57" s="167"/>
      <c r="X57" s="61"/>
      <c r="Y57" s="61"/>
      <c r="Z57" s="61"/>
      <c r="AA57" s="52">
        <f t="shared" ref="AA57" si="9">SUM(W57:Z57)</f>
        <v>0</v>
      </c>
      <c r="AB57" s="380"/>
      <c r="AC57" s="21"/>
      <c r="DA57" s="5"/>
      <c r="DB57" s="5"/>
    </row>
    <row r="58" spans="1:106" ht="117" customHeight="1" x14ac:dyDescent="0.25">
      <c r="A58" s="182">
        <v>53</v>
      </c>
      <c r="B58" s="85" t="s">
        <v>761</v>
      </c>
      <c r="C58" s="98" t="s">
        <v>622</v>
      </c>
      <c r="D58" s="61" t="s">
        <v>84</v>
      </c>
      <c r="E58" s="85" t="s">
        <v>623</v>
      </c>
      <c r="F58" s="61" t="s">
        <v>91</v>
      </c>
      <c r="G58" s="85" t="s">
        <v>896</v>
      </c>
      <c r="H58" s="120" t="s">
        <v>624</v>
      </c>
      <c r="I58" s="94" t="s">
        <v>855</v>
      </c>
      <c r="J58" s="84" t="s">
        <v>268</v>
      </c>
      <c r="K58" s="84" t="s">
        <v>580</v>
      </c>
      <c r="L58" s="84" t="s">
        <v>604</v>
      </c>
      <c r="M58" s="84" t="s">
        <v>116</v>
      </c>
      <c r="N58" s="115" t="s">
        <v>625</v>
      </c>
      <c r="O58" s="82">
        <f t="shared" si="0"/>
        <v>2</v>
      </c>
      <c r="P58" s="83"/>
      <c r="Q58" s="83">
        <v>1</v>
      </c>
      <c r="R58" s="83">
        <v>1</v>
      </c>
      <c r="S58" s="133"/>
      <c r="T58" s="116"/>
      <c r="U58" s="117"/>
      <c r="V58" s="118"/>
      <c r="W58" s="171"/>
      <c r="X58" s="61"/>
      <c r="Y58" s="61"/>
      <c r="Z58" s="61"/>
      <c r="AA58" s="52">
        <f>SUM(W58:Z58)</f>
        <v>0</v>
      </c>
      <c r="AB58" s="380"/>
      <c r="AC58" s="21"/>
      <c r="DA58" s="5"/>
      <c r="DB58" s="5"/>
    </row>
    <row r="59" spans="1:106" ht="117" customHeight="1" x14ac:dyDescent="0.25">
      <c r="A59" s="182">
        <v>54</v>
      </c>
      <c r="B59" s="85" t="s">
        <v>762</v>
      </c>
      <c r="C59" s="98" t="s">
        <v>626</v>
      </c>
      <c r="D59" s="61" t="s">
        <v>84</v>
      </c>
      <c r="E59" s="85" t="s">
        <v>627</v>
      </c>
      <c r="F59" s="61" t="s">
        <v>376</v>
      </c>
      <c r="G59" s="85" t="s">
        <v>896</v>
      </c>
      <c r="H59" s="120" t="s">
        <v>628</v>
      </c>
      <c r="I59" s="94" t="s">
        <v>855</v>
      </c>
      <c r="J59" s="84" t="s">
        <v>268</v>
      </c>
      <c r="K59" s="84" t="s">
        <v>580</v>
      </c>
      <c r="L59" s="84" t="s">
        <v>604</v>
      </c>
      <c r="M59" s="84" t="s">
        <v>116</v>
      </c>
      <c r="N59" s="115" t="s">
        <v>218</v>
      </c>
      <c r="O59" s="82">
        <f t="shared" si="0"/>
        <v>3</v>
      </c>
      <c r="P59" s="83"/>
      <c r="Q59" s="83">
        <v>1</v>
      </c>
      <c r="R59" s="83">
        <v>1</v>
      </c>
      <c r="S59" s="133">
        <v>1</v>
      </c>
      <c r="T59" s="116"/>
      <c r="U59" s="117"/>
      <c r="V59" s="118"/>
      <c r="W59" s="171"/>
      <c r="X59" s="61"/>
      <c r="Y59" s="61"/>
      <c r="Z59" s="61"/>
      <c r="AA59" s="52">
        <f t="shared" ref="AA59:AA63" si="10">SUM(W59:Z59)</f>
        <v>0</v>
      </c>
      <c r="AB59" s="380"/>
      <c r="AC59" s="21"/>
      <c r="DA59" s="5"/>
      <c r="DB59" s="5"/>
    </row>
    <row r="60" spans="1:106" ht="131.25" customHeight="1" x14ac:dyDescent="0.25">
      <c r="A60" s="183">
        <v>55</v>
      </c>
      <c r="B60" s="85" t="s">
        <v>763</v>
      </c>
      <c r="C60" s="98" t="s">
        <v>845</v>
      </c>
      <c r="D60" s="61" t="s">
        <v>84</v>
      </c>
      <c r="E60" s="85" t="s">
        <v>629</v>
      </c>
      <c r="F60" s="61" t="s">
        <v>91</v>
      </c>
      <c r="G60" s="85" t="s">
        <v>896</v>
      </c>
      <c r="H60" s="120" t="s">
        <v>215</v>
      </c>
      <c r="I60" s="94" t="s">
        <v>855</v>
      </c>
      <c r="J60" s="84" t="s">
        <v>268</v>
      </c>
      <c r="K60" s="84" t="s">
        <v>580</v>
      </c>
      <c r="L60" s="84" t="s">
        <v>604</v>
      </c>
      <c r="M60" s="84" t="s">
        <v>116</v>
      </c>
      <c r="N60" s="115" t="s">
        <v>218</v>
      </c>
      <c r="O60" s="82">
        <f t="shared" si="0"/>
        <v>2</v>
      </c>
      <c r="P60" s="83"/>
      <c r="Q60" s="83">
        <v>1</v>
      </c>
      <c r="R60" s="83"/>
      <c r="S60" s="133">
        <v>1</v>
      </c>
      <c r="T60" s="116"/>
      <c r="U60" s="117"/>
      <c r="V60" s="118"/>
      <c r="W60" s="171"/>
      <c r="X60" s="61"/>
      <c r="Y60" s="61"/>
      <c r="Z60" s="61"/>
      <c r="AA60" s="52">
        <f t="shared" si="10"/>
        <v>0</v>
      </c>
      <c r="AB60" s="380"/>
      <c r="AC60" s="21"/>
      <c r="DA60" s="5"/>
      <c r="DB60" s="5"/>
    </row>
    <row r="61" spans="1:106" ht="128.25" customHeight="1" x14ac:dyDescent="0.25">
      <c r="A61" s="182">
        <v>56</v>
      </c>
      <c r="B61" s="85" t="s">
        <v>764</v>
      </c>
      <c r="C61" s="98" t="s">
        <v>630</v>
      </c>
      <c r="D61" s="61" t="s">
        <v>75</v>
      </c>
      <c r="E61" s="85" t="s">
        <v>631</v>
      </c>
      <c r="F61" s="61" t="s">
        <v>91</v>
      </c>
      <c r="G61" s="85" t="s">
        <v>896</v>
      </c>
      <c r="H61" s="120" t="s">
        <v>632</v>
      </c>
      <c r="I61" s="94" t="s">
        <v>356</v>
      </c>
      <c r="J61" s="84" t="s">
        <v>633</v>
      </c>
      <c r="K61" s="84" t="s">
        <v>249</v>
      </c>
      <c r="L61" s="84" t="s">
        <v>250</v>
      </c>
      <c r="M61" s="84" t="s">
        <v>116</v>
      </c>
      <c r="N61" s="115" t="s">
        <v>455</v>
      </c>
      <c r="O61" s="82">
        <f t="shared" si="0"/>
        <v>16</v>
      </c>
      <c r="P61" s="83"/>
      <c r="Q61" s="83">
        <v>16</v>
      </c>
      <c r="R61" s="83"/>
      <c r="S61" s="133"/>
      <c r="T61" s="95"/>
      <c r="U61" s="84"/>
      <c r="V61" s="115"/>
      <c r="W61" s="130"/>
      <c r="X61" s="61"/>
      <c r="Y61" s="61"/>
      <c r="Z61" s="61"/>
      <c r="AA61" s="52">
        <f t="shared" si="10"/>
        <v>0</v>
      </c>
      <c r="AB61" s="380"/>
      <c r="AC61" s="21"/>
      <c r="DA61" s="5"/>
      <c r="DB61" s="5"/>
    </row>
    <row r="62" spans="1:106" ht="141" customHeight="1" x14ac:dyDescent="0.25">
      <c r="A62" s="182">
        <v>57</v>
      </c>
      <c r="B62" s="85" t="s">
        <v>765</v>
      </c>
      <c r="C62" s="98" t="s">
        <v>634</v>
      </c>
      <c r="D62" s="61" t="s">
        <v>75</v>
      </c>
      <c r="E62" s="85" t="s">
        <v>635</v>
      </c>
      <c r="F62" s="61" t="s">
        <v>91</v>
      </c>
      <c r="G62" s="85" t="s">
        <v>896</v>
      </c>
      <c r="H62" s="120" t="s">
        <v>632</v>
      </c>
      <c r="I62" s="94" t="s">
        <v>356</v>
      </c>
      <c r="J62" s="84" t="s">
        <v>633</v>
      </c>
      <c r="K62" s="84" t="s">
        <v>249</v>
      </c>
      <c r="L62" s="84" t="s">
        <v>250</v>
      </c>
      <c r="M62" s="84" t="s">
        <v>116</v>
      </c>
      <c r="N62" s="115" t="s">
        <v>455</v>
      </c>
      <c r="O62" s="82">
        <f t="shared" si="0"/>
        <v>16</v>
      </c>
      <c r="P62" s="83"/>
      <c r="Q62" s="83">
        <v>16</v>
      </c>
      <c r="R62" s="83"/>
      <c r="S62" s="133"/>
      <c r="T62" s="95"/>
      <c r="U62" s="84"/>
      <c r="V62" s="115"/>
      <c r="W62" s="130"/>
      <c r="X62" s="61"/>
      <c r="Y62" s="61"/>
      <c r="Z62" s="61"/>
      <c r="AA62" s="52">
        <f t="shared" si="10"/>
        <v>0</v>
      </c>
      <c r="AB62" s="380"/>
      <c r="AC62" s="21"/>
      <c r="DA62" s="5"/>
      <c r="DB62" s="5"/>
    </row>
    <row r="63" spans="1:106" ht="127.5" customHeight="1" x14ac:dyDescent="0.25">
      <c r="A63" s="183">
        <v>58</v>
      </c>
      <c r="B63" s="85" t="s">
        <v>766</v>
      </c>
      <c r="C63" s="98" t="s">
        <v>636</v>
      </c>
      <c r="D63" s="61" t="s">
        <v>75</v>
      </c>
      <c r="E63" s="85" t="s">
        <v>637</v>
      </c>
      <c r="F63" s="61" t="s">
        <v>91</v>
      </c>
      <c r="G63" s="85" t="s">
        <v>896</v>
      </c>
      <c r="H63" s="120" t="s">
        <v>601</v>
      </c>
      <c r="I63" s="94" t="s">
        <v>356</v>
      </c>
      <c r="J63" s="84" t="s">
        <v>633</v>
      </c>
      <c r="K63" s="84" t="s">
        <v>249</v>
      </c>
      <c r="L63" s="84" t="s">
        <v>250</v>
      </c>
      <c r="M63" s="84" t="s">
        <v>116</v>
      </c>
      <c r="N63" s="115" t="s">
        <v>455</v>
      </c>
      <c r="O63" s="82">
        <f t="shared" si="0"/>
        <v>100</v>
      </c>
      <c r="P63" s="83"/>
      <c r="Q63" s="83"/>
      <c r="R63" s="83">
        <v>100</v>
      </c>
      <c r="S63" s="133"/>
      <c r="T63" s="95"/>
      <c r="U63" s="84"/>
      <c r="V63" s="115"/>
      <c r="W63" s="130"/>
      <c r="X63" s="61"/>
      <c r="Y63" s="61"/>
      <c r="Z63" s="61"/>
      <c r="AA63" s="52">
        <f t="shared" si="10"/>
        <v>0</v>
      </c>
      <c r="AB63" s="380"/>
      <c r="AC63" s="21"/>
      <c r="DA63" s="5"/>
      <c r="DB63" s="5"/>
    </row>
    <row r="64" spans="1:106" ht="138.75" customHeight="1" x14ac:dyDescent="0.25">
      <c r="A64" s="182">
        <v>59</v>
      </c>
      <c r="B64" s="84" t="s">
        <v>767</v>
      </c>
      <c r="C64" s="84" t="s">
        <v>638</v>
      </c>
      <c r="D64" s="64" t="s">
        <v>271</v>
      </c>
      <c r="E64" s="84" t="s">
        <v>577</v>
      </c>
      <c r="F64" s="64">
        <v>100</v>
      </c>
      <c r="G64" s="84" t="s">
        <v>896</v>
      </c>
      <c r="H64" s="115" t="s">
        <v>902</v>
      </c>
      <c r="I64" s="95" t="s">
        <v>855</v>
      </c>
      <c r="J64" s="84" t="s">
        <v>268</v>
      </c>
      <c r="K64" s="84" t="s">
        <v>639</v>
      </c>
      <c r="L64" s="84" t="s">
        <v>250</v>
      </c>
      <c r="M64" s="84" t="s">
        <v>116</v>
      </c>
      <c r="N64" s="115" t="s">
        <v>640</v>
      </c>
      <c r="O64" s="82">
        <f t="shared" si="0"/>
        <v>100</v>
      </c>
      <c r="P64" s="83">
        <v>100</v>
      </c>
      <c r="Q64" s="83"/>
      <c r="R64" s="83"/>
      <c r="S64" s="133"/>
      <c r="T64" s="94"/>
      <c r="U64" s="99"/>
      <c r="V64" s="122"/>
      <c r="W64" s="129"/>
      <c r="X64" s="61"/>
      <c r="Y64" s="61"/>
      <c r="Z64" s="61"/>
      <c r="AA64" s="52">
        <f>SUM(W64:Z64)</f>
        <v>0</v>
      </c>
      <c r="AB64" s="380"/>
      <c r="AC64" s="21"/>
      <c r="DA64" s="5"/>
      <c r="DB64" s="5"/>
    </row>
    <row r="65" spans="1:106" ht="126" customHeight="1" thickBot="1" x14ac:dyDescent="0.3">
      <c r="A65" s="182">
        <v>60</v>
      </c>
      <c r="B65" s="84" t="s">
        <v>768</v>
      </c>
      <c r="C65" s="84" t="s">
        <v>641</v>
      </c>
      <c r="D65" s="83" t="s">
        <v>895</v>
      </c>
      <c r="E65" s="84" t="s">
        <v>584</v>
      </c>
      <c r="F65" s="64">
        <v>1</v>
      </c>
      <c r="G65" s="84" t="s">
        <v>896</v>
      </c>
      <c r="H65" s="115" t="s">
        <v>902</v>
      </c>
      <c r="I65" s="95" t="s">
        <v>855</v>
      </c>
      <c r="J65" s="84" t="s">
        <v>268</v>
      </c>
      <c r="K65" s="84" t="s">
        <v>639</v>
      </c>
      <c r="L65" s="84" t="s">
        <v>250</v>
      </c>
      <c r="M65" s="84" t="s">
        <v>116</v>
      </c>
      <c r="N65" s="115" t="s">
        <v>640</v>
      </c>
      <c r="O65" s="82">
        <f t="shared" si="0"/>
        <v>100</v>
      </c>
      <c r="P65" s="83"/>
      <c r="Q65" s="83"/>
      <c r="R65" s="83"/>
      <c r="S65" s="133">
        <v>100</v>
      </c>
      <c r="T65" s="95"/>
      <c r="U65" s="84"/>
      <c r="V65" s="114"/>
      <c r="W65" s="129"/>
      <c r="X65" s="61"/>
      <c r="Y65" s="61"/>
      <c r="Z65" s="61"/>
      <c r="AA65" s="52">
        <f>SUM(W65:Z65)</f>
        <v>0</v>
      </c>
      <c r="AB65" s="380"/>
      <c r="AC65" s="21"/>
      <c r="DA65" s="5"/>
      <c r="DB65" s="5"/>
    </row>
    <row r="66" spans="1:106" ht="115.5" customHeight="1" x14ac:dyDescent="0.25">
      <c r="A66" s="184">
        <v>61</v>
      </c>
      <c r="B66" s="85" t="s">
        <v>769</v>
      </c>
      <c r="C66" s="100" t="s">
        <v>642</v>
      </c>
      <c r="D66" s="61" t="s">
        <v>84</v>
      </c>
      <c r="E66" s="84" t="s">
        <v>643</v>
      </c>
      <c r="F66" s="64">
        <v>100</v>
      </c>
      <c r="G66" s="84" t="s">
        <v>896</v>
      </c>
      <c r="H66" s="115" t="s">
        <v>900</v>
      </c>
      <c r="I66" s="95" t="s">
        <v>855</v>
      </c>
      <c r="J66" s="84" t="s">
        <v>268</v>
      </c>
      <c r="K66" s="84" t="s">
        <v>639</v>
      </c>
      <c r="L66" s="84" t="s">
        <v>250</v>
      </c>
      <c r="M66" s="84" t="s">
        <v>116</v>
      </c>
      <c r="N66" s="115" t="s">
        <v>640</v>
      </c>
      <c r="O66" s="82">
        <f t="shared" si="0"/>
        <v>100</v>
      </c>
      <c r="P66" s="64"/>
      <c r="Q66" s="64"/>
      <c r="R66" s="64"/>
      <c r="S66" s="137">
        <v>100</v>
      </c>
      <c r="T66" s="95"/>
      <c r="U66" s="84"/>
      <c r="V66" s="114"/>
      <c r="W66" s="129"/>
      <c r="X66" s="61"/>
      <c r="Y66" s="61"/>
      <c r="Z66" s="61"/>
      <c r="AA66" s="52">
        <f t="shared" ref="AA66:AA70" si="11">SUM(W66:Z66)</f>
        <v>0</v>
      </c>
      <c r="AB66" s="380"/>
      <c r="AC66" s="21"/>
      <c r="DA66" s="5"/>
      <c r="DB66" s="5"/>
    </row>
    <row r="67" spans="1:106" ht="115.5" customHeight="1" x14ac:dyDescent="0.25">
      <c r="A67" s="182">
        <v>62</v>
      </c>
      <c r="B67" s="85" t="s">
        <v>770</v>
      </c>
      <c r="C67" s="100" t="s">
        <v>644</v>
      </c>
      <c r="D67" s="61" t="s">
        <v>84</v>
      </c>
      <c r="E67" s="84" t="s">
        <v>645</v>
      </c>
      <c r="F67" s="64">
        <v>1</v>
      </c>
      <c r="G67" s="84" t="s">
        <v>896</v>
      </c>
      <c r="H67" s="115" t="s">
        <v>902</v>
      </c>
      <c r="I67" s="95" t="s">
        <v>855</v>
      </c>
      <c r="J67" s="84" t="s">
        <v>268</v>
      </c>
      <c r="K67" s="84" t="s">
        <v>639</v>
      </c>
      <c r="L67" s="84" t="s">
        <v>250</v>
      </c>
      <c r="M67" s="84" t="s">
        <v>116</v>
      </c>
      <c r="N67" s="115" t="s">
        <v>640</v>
      </c>
      <c r="O67" s="82">
        <f t="shared" si="0"/>
        <v>100</v>
      </c>
      <c r="P67" s="64"/>
      <c r="Q67" s="64">
        <v>50</v>
      </c>
      <c r="R67" s="64">
        <v>50</v>
      </c>
      <c r="S67" s="137"/>
      <c r="T67" s="95"/>
      <c r="U67" s="84"/>
      <c r="V67" s="114"/>
      <c r="W67" s="129"/>
      <c r="X67" s="61"/>
      <c r="Y67" s="61"/>
      <c r="Z67" s="61"/>
      <c r="AA67" s="52">
        <f t="shared" si="11"/>
        <v>0</v>
      </c>
      <c r="AB67" s="380"/>
      <c r="AC67" s="21"/>
      <c r="DA67" s="5"/>
      <c r="DB67" s="5"/>
    </row>
    <row r="68" spans="1:106" ht="128.25" customHeight="1" thickBot="1" x14ac:dyDescent="0.3">
      <c r="A68" s="182">
        <v>63</v>
      </c>
      <c r="B68" s="85" t="s">
        <v>771</v>
      </c>
      <c r="C68" s="100" t="s">
        <v>646</v>
      </c>
      <c r="D68" s="61" t="s">
        <v>84</v>
      </c>
      <c r="E68" s="84" t="s">
        <v>647</v>
      </c>
      <c r="F68" s="64">
        <v>97</v>
      </c>
      <c r="G68" s="84" t="s">
        <v>896</v>
      </c>
      <c r="H68" s="115" t="s">
        <v>902</v>
      </c>
      <c r="I68" s="95" t="s">
        <v>855</v>
      </c>
      <c r="J68" s="84" t="s">
        <v>268</v>
      </c>
      <c r="K68" s="84" t="s">
        <v>639</v>
      </c>
      <c r="L68" s="84" t="s">
        <v>250</v>
      </c>
      <c r="M68" s="84" t="s">
        <v>116</v>
      </c>
      <c r="N68" s="115" t="s">
        <v>640</v>
      </c>
      <c r="O68" s="82">
        <f t="shared" si="0"/>
        <v>100</v>
      </c>
      <c r="P68" s="64"/>
      <c r="Q68" s="64"/>
      <c r="R68" s="64">
        <v>100</v>
      </c>
      <c r="S68" s="137"/>
      <c r="T68" s="95"/>
      <c r="U68" s="84"/>
      <c r="V68" s="114"/>
      <c r="W68" s="129"/>
      <c r="X68" s="61"/>
      <c r="Y68" s="61"/>
      <c r="Z68" s="61"/>
      <c r="AA68" s="52">
        <f t="shared" si="11"/>
        <v>0</v>
      </c>
      <c r="AB68" s="380"/>
      <c r="AC68" s="21"/>
      <c r="DA68" s="5"/>
      <c r="DB68" s="5"/>
    </row>
    <row r="69" spans="1:106" ht="128.25" customHeight="1" x14ac:dyDescent="0.25">
      <c r="A69" s="184">
        <v>64</v>
      </c>
      <c r="B69" s="85" t="s">
        <v>772</v>
      </c>
      <c r="C69" s="100" t="s">
        <v>648</v>
      </c>
      <c r="D69" s="61" t="s">
        <v>271</v>
      </c>
      <c r="E69" s="84" t="s">
        <v>649</v>
      </c>
      <c r="F69" s="64">
        <v>2</v>
      </c>
      <c r="G69" s="84" t="s">
        <v>896</v>
      </c>
      <c r="H69" s="115" t="s">
        <v>578</v>
      </c>
      <c r="I69" s="95" t="s">
        <v>855</v>
      </c>
      <c r="J69" s="84" t="s">
        <v>268</v>
      </c>
      <c r="K69" s="84" t="s">
        <v>639</v>
      </c>
      <c r="L69" s="84" t="s">
        <v>250</v>
      </c>
      <c r="M69" s="84" t="s">
        <v>116</v>
      </c>
      <c r="N69" s="115" t="s">
        <v>640</v>
      </c>
      <c r="O69" s="82">
        <f t="shared" si="0"/>
        <v>1</v>
      </c>
      <c r="P69" s="64"/>
      <c r="Q69" s="64"/>
      <c r="R69" s="64"/>
      <c r="S69" s="137">
        <v>1</v>
      </c>
      <c r="T69" s="95"/>
      <c r="U69" s="84"/>
      <c r="V69" s="114"/>
      <c r="W69" s="129"/>
      <c r="X69" s="61"/>
      <c r="Y69" s="61"/>
      <c r="Z69" s="61"/>
      <c r="AA69" s="52">
        <f t="shared" si="11"/>
        <v>0</v>
      </c>
      <c r="AB69" s="380"/>
      <c r="AC69" s="21"/>
      <c r="DA69" s="5"/>
      <c r="DB69" s="5"/>
    </row>
    <row r="70" spans="1:106" ht="126.75" customHeight="1" x14ac:dyDescent="0.25">
      <c r="A70" s="182">
        <v>65</v>
      </c>
      <c r="B70" s="85" t="s">
        <v>773</v>
      </c>
      <c r="C70" s="100" t="s">
        <v>650</v>
      </c>
      <c r="D70" s="61" t="s">
        <v>84</v>
      </c>
      <c r="E70" s="84" t="s">
        <v>651</v>
      </c>
      <c r="F70" s="64" t="s">
        <v>91</v>
      </c>
      <c r="G70" s="84" t="s">
        <v>896</v>
      </c>
      <c r="H70" s="115" t="s">
        <v>578</v>
      </c>
      <c r="I70" s="95" t="s">
        <v>855</v>
      </c>
      <c r="J70" s="84" t="s">
        <v>268</v>
      </c>
      <c r="K70" s="84" t="s">
        <v>639</v>
      </c>
      <c r="L70" s="84" t="s">
        <v>250</v>
      </c>
      <c r="M70" s="84" t="s">
        <v>116</v>
      </c>
      <c r="N70" s="115" t="s">
        <v>640</v>
      </c>
      <c r="O70" s="82">
        <f t="shared" ref="O70:O133" si="12">SUM(P70:S70)</f>
        <v>2</v>
      </c>
      <c r="P70" s="64"/>
      <c r="Q70" s="64">
        <v>1</v>
      </c>
      <c r="R70" s="64"/>
      <c r="S70" s="137">
        <v>1</v>
      </c>
      <c r="T70" s="95"/>
      <c r="U70" s="84"/>
      <c r="V70" s="114"/>
      <c r="W70" s="129"/>
      <c r="X70" s="61"/>
      <c r="Y70" s="61"/>
      <c r="Z70" s="61"/>
      <c r="AA70" s="52">
        <f t="shared" si="11"/>
        <v>0</v>
      </c>
      <c r="AB70" s="380"/>
      <c r="AC70" s="21"/>
      <c r="DA70" s="5"/>
      <c r="DB70" s="5"/>
    </row>
    <row r="71" spans="1:106" ht="146.25" customHeight="1" thickBot="1" x14ac:dyDescent="0.3">
      <c r="A71" s="182">
        <v>66</v>
      </c>
      <c r="B71" s="85" t="s">
        <v>774</v>
      </c>
      <c r="C71" s="100" t="s">
        <v>861</v>
      </c>
      <c r="D71" s="61" t="s">
        <v>84</v>
      </c>
      <c r="E71" s="84" t="s">
        <v>652</v>
      </c>
      <c r="F71" s="64">
        <v>3</v>
      </c>
      <c r="G71" s="84" t="s">
        <v>896</v>
      </c>
      <c r="H71" s="115" t="s">
        <v>569</v>
      </c>
      <c r="I71" s="95" t="s">
        <v>98</v>
      </c>
      <c r="J71" s="84" t="s">
        <v>306</v>
      </c>
      <c r="K71" s="84" t="s">
        <v>580</v>
      </c>
      <c r="L71" s="84" t="s">
        <v>250</v>
      </c>
      <c r="M71" s="84" t="s">
        <v>116</v>
      </c>
      <c r="N71" s="115" t="s">
        <v>640</v>
      </c>
      <c r="O71" s="82">
        <f t="shared" si="12"/>
        <v>2</v>
      </c>
      <c r="P71" s="64">
        <v>1</v>
      </c>
      <c r="Q71" s="64"/>
      <c r="R71" s="64">
        <v>1</v>
      </c>
      <c r="S71" s="137"/>
      <c r="T71" s="95"/>
      <c r="U71" s="84"/>
      <c r="V71" s="120"/>
      <c r="W71" s="129"/>
      <c r="X71" s="61"/>
      <c r="Y71" s="61"/>
      <c r="Z71" s="61"/>
      <c r="AA71" s="52">
        <f t="shared" ref="AA71:AA79" si="13">SUM(W71:Z71)</f>
        <v>0</v>
      </c>
      <c r="AB71" s="380"/>
      <c r="AC71" s="21"/>
      <c r="DA71" s="5"/>
      <c r="DB71" s="5"/>
    </row>
    <row r="72" spans="1:106" ht="136.5" customHeight="1" x14ac:dyDescent="0.25">
      <c r="A72" s="184">
        <v>67</v>
      </c>
      <c r="B72" s="85" t="s">
        <v>775</v>
      </c>
      <c r="C72" s="97" t="s">
        <v>653</v>
      </c>
      <c r="D72" s="61" t="s">
        <v>84</v>
      </c>
      <c r="E72" s="84" t="s">
        <v>654</v>
      </c>
      <c r="F72" s="64">
        <v>1</v>
      </c>
      <c r="G72" s="84" t="s">
        <v>896</v>
      </c>
      <c r="H72" s="115" t="s">
        <v>276</v>
      </c>
      <c r="I72" s="94" t="s">
        <v>655</v>
      </c>
      <c r="J72" s="84" t="s">
        <v>268</v>
      </c>
      <c r="K72" s="84" t="s">
        <v>580</v>
      </c>
      <c r="L72" s="84" t="s">
        <v>656</v>
      </c>
      <c r="M72" s="84" t="s">
        <v>107</v>
      </c>
      <c r="N72" s="115" t="s">
        <v>657</v>
      </c>
      <c r="O72" s="82">
        <f t="shared" si="12"/>
        <v>100</v>
      </c>
      <c r="P72" s="64"/>
      <c r="Q72" s="64">
        <v>70</v>
      </c>
      <c r="R72" s="64">
        <v>30</v>
      </c>
      <c r="S72" s="137"/>
      <c r="T72" s="95"/>
      <c r="U72" s="84"/>
      <c r="V72" s="114"/>
      <c r="W72" s="129"/>
      <c r="X72" s="61"/>
      <c r="Y72" s="61"/>
      <c r="Z72" s="61"/>
      <c r="AA72" s="52">
        <f t="shared" si="13"/>
        <v>0</v>
      </c>
      <c r="AB72" s="380"/>
      <c r="AC72" s="21"/>
      <c r="DA72" s="5"/>
      <c r="DB72" s="5"/>
    </row>
    <row r="73" spans="1:106" ht="216.75" x14ac:dyDescent="0.25">
      <c r="A73" s="182">
        <v>68</v>
      </c>
      <c r="B73" s="85" t="s">
        <v>862</v>
      </c>
      <c r="C73" s="100" t="s">
        <v>658</v>
      </c>
      <c r="D73" s="61" t="s">
        <v>75</v>
      </c>
      <c r="E73" s="84" t="s">
        <v>659</v>
      </c>
      <c r="F73" s="64" t="s">
        <v>91</v>
      </c>
      <c r="G73" s="99" t="s">
        <v>896</v>
      </c>
      <c r="H73" s="120" t="s">
        <v>614</v>
      </c>
      <c r="I73" s="101" t="s">
        <v>855</v>
      </c>
      <c r="J73" s="97" t="s">
        <v>268</v>
      </c>
      <c r="K73" s="99" t="s">
        <v>639</v>
      </c>
      <c r="L73" s="85" t="s">
        <v>660</v>
      </c>
      <c r="M73" s="97" t="s">
        <v>300</v>
      </c>
      <c r="N73" s="123" t="s">
        <v>661</v>
      </c>
      <c r="O73" s="82">
        <f t="shared" si="12"/>
        <v>100</v>
      </c>
      <c r="P73" s="64">
        <v>60</v>
      </c>
      <c r="Q73" s="64">
        <v>20</v>
      </c>
      <c r="R73" s="64">
        <v>20</v>
      </c>
      <c r="S73" s="137"/>
      <c r="T73" s="95"/>
      <c r="U73" s="84"/>
      <c r="V73" s="115"/>
      <c r="W73" s="129"/>
      <c r="X73" s="61"/>
      <c r="Y73" s="61"/>
      <c r="Z73" s="61"/>
      <c r="AA73" s="52">
        <f t="shared" si="13"/>
        <v>0</v>
      </c>
      <c r="AB73" s="380"/>
      <c r="AC73" s="21"/>
      <c r="DA73" s="5"/>
      <c r="DB73" s="5"/>
    </row>
    <row r="74" spans="1:106" ht="121.5" customHeight="1" x14ac:dyDescent="0.25">
      <c r="A74" s="90">
        <v>69</v>
      </c>
      <c r="B74" s="85" t="s">
        <v>863</v>
      </c>
      <c r="C74" s="85" t="s">
        <v>662</v>
      </c>
      <c r="D74" s="61" t="s">
        <v>895</v>
      </c>
      <c r="E74" s="85" t="s">
        <v>663</v>
      </c>
      <c r="F74" s="61">
        <v>100</v>
      </c>
      <c r="G74" s="85" t="s">
        <v>896</v>
      </c>
      <c r="H74" s="120" t="s">
        <v>614</v>
      </c>
      <c r="I74" s="94" t="s">
        <v>855</v>
      </c>
      <c r="J74" s="84" t="s">
        <v>268</v>
      </c>
      <c r="K74" s="85" t="s">
        <v>639</v>
      </c>
      <c r="L74" s="85" t="s">
        <v>660</v>
      </c>
      <c r="M74" s="84" t="s">
        <v>300</v>
      </c>
      <c r="N74" s="115" t="s">
        <v>661</v>
      </c>
      <c r="O74" s="82">
        <f t="shared" si="12"/>
        <v>100</v>
      </c>
      <c r="P74" s="83"/>
      <c r="Q74" s="83">
        <v>70</v>
      </c>
      <c r="R74" s="83">
        <v>30</v>
      </c>
      <c r="S74" s="133"/>
      <c r="T74" s="95"/>
      <c r="U74" s="84"/>
      <c r="V74" s="114"/>
      <c r="W74" s="129"/>
      <c r="X74" s="61"/>
      <c r="Y74" s="61"/>
      <c r="Z74" s="61"/>
      <c r="AA74" s="52">
        <f t="shared" si="13"/>
        <v>0</v>
      </c>
      <c r="AB74" s="380"/>
      <c r="AC74" s="21"/>
      <c r="DA74" s="5"/>
      <c r="DB74" s="5"/>
    </row>
    <row r="75" spans="1:106" ht="225" customHeight="1" x14ac:dyDescent="0.25">
      <c r="A75" s="90">
        <v>70</v>
      </c>
      <c r="B75" s="85" t="s">
        <v>864</v>
      </c>
      <c r="C75" s="99" t="s">
        <v>865</v>
      </c>
      <c r="D75" s="83" t="s">
        <v>75</v>
      </c>
      <c r="E75" s="99" t="s">
        <v>664</v>
      </c>
      <c r="F75" s="83">
        <v>100</v>
      </c>
      <c r="G75" s="99" t="s">
        <v>896</v>
      </c>
      <c r="H75" s="120" t="s">
        <v>614</v>
      </c>
      <c r="I75" s="101" t="s">
        <v>855</v>
      </c>
      <c r="J75" s="97" t="s">
        <v>268</v>
      </c>
      <c r="K75" s="99" t="s">
        <v>639</v>
      </c>
      <c r="L75" s="85" t="s">
        <v>660</v>
      </c>
      <c r="M75" s="97" t="s">
        <v>300</v>
      </c>
      <c r="N75" s="123" t="s">
        <v>661</v>
      </c>
      <c r="O75" s="82">
        <f t="shared" si="12"/>
        <v>100</v>
      </c>
      <c r="P75" s="64">
        <v>50</v>
      </c>
      <c r="Q75" s="64">
        <v>50</v>
      </c>
      <c r="R75" s="64"/>
      <c r="S75" s="137"/>
      <c r="T75" s="95"/>
      <c r="U75" s="84"/>
      <c r="V75" s="115"/>
      <c r="W75" s="129"/>
      <c r="X75" s="61"/>
      <c r="Y75" s="61"/>
      <c r="Z75" s="61"/>
      <c r="AA75" s="52">
        <f t="shared" si="13"/>
        <v>0</v>
      </c>
      <c r="AB75" s="380"/>
      <c r="AC75" s="21"/>
      <c r="DA75" s="5"/>
      <c r="DB75" s="5"/>
    </row>
    <row r="76" spans="1:106" ht="216.75" x14ac:dyDescent="0.25">
      <c r="A76" s="90">
        <v>71</v>
      </c>
      <c r="B76" s="85" t="s">
        <v>866</v>
      </c>
      <c r="C76" s="85" t="s">
        <v>665</v>
      </c>
      <c r="D76" s="83" t="s">
        <v>895</v>
      </c>
      <c r="E76" s="99" t="s">
        <v>666</v>
      </c>
      <c r="F76" s="83">
        <v>100</v>
      </c>
      <c r="G76" s="99" t="s">
        <v>896</v>
      </c>
      <c r="H76" s="120" t="s">
        <v>614</v>
      </c>
      <c r="I76" s="101" t="s">
        <v>855</v>
      </c>
      <c r="J76" s="97" t="s">
        <v>268</v>
      </c>
      <c r="K76" s="99" t="s">
        <v>639</v>
      </c>
      <c r="L76" s="85" t="s">
        <v>660</v>
      </c>
      <c r="M76" s="97" t="s">
        <v>300</v>
      </c>
      <c r="N76" s="123" t="s">
        <v>661</v>
      </c>
      <c r="O76" s="82">
        <f t="shared" si="12"/>
        <v>100</v>
      </c>
      <c r="P76" s="64"/>
      <c r="Q76" s="64"/>
      <c r="R76" s="64"/>
      <c r="S76" s="137">
        <v>100</v>
      </c>
      <c r="T76" s="95"/>
      <c r="U76" s="84"/>
      <c r="V76" s="114"/>
      <c r="W76" s="129"/>
      <c r="X76" s="61"/>
      <c r="Y76" s="61"/>
      <c r="Z76" s="61"/>
      <c r="AA76" s="52">
        <f t="shared" si="13"/>
        <v>0</v>
      </c>
      <c r="AB76" s="380"/>
      <c r="AC76" s="21"/>
      <c r="DA76" s="5"/>
      <c r="DB76" s="5"/>
    </row>
    <row r="77" spans="1:106" ht="216.75" x14ac:dyDescent="0.25">
      <c r="A77" s="90">
        <v>72</v>
      </c>
      <c r="B77" s="85" t="s">
        <v>867</v>
      </c>
      <c r="C77" s="99" t="s">
        <v>868</v>
      </c>
      <c r="D77" s="61" t="s">
        <v>84</v>
      </c>
      <c r="E77" s="85" t="s">
        <v>667</v>
      </c>
      <c r="F77" s="61">
        <v>100</v>
      </c>
      <c r="G77" s="85" t="s">
        <v>896</v>
      </c>
      <c r="H77" s="120" t="s">
        <v>614</v>
      </c>
      <c r="I77" s="94" t="s">
        <v>855</v>
      </c>
      <c r="J77" s="84" t="s">
        <v>268</v>
      </c>
      <c r="K77" s="85" t="s">
        <v>639</v>
      </c>
      <c r="L77" s="85" t="s">
        <v>660</v>
      </c>
      <c r="M77" s="84" t="s">
        <v>300</v>
      </c>
      <c r="N77" s="115" t="s">
        <v>661</v>
      </c>
      <c r="O77" s="82">
        <f t="shared" si="12"/>
        <v>100</v>
      </c>
      <c r="P77" s="86">
        <v>80</v>
      </c>
      <c r="Q77" s="86">
        <v>20</v>
      </c>
      <c r="R77" s="64"/>
      <c r="S77" s="137"/>
      <c r="T77" s="95"/>
      <c r="U77" s="84"/>
      <c r="V77" s="115"/>
      <c r="W77" s="129"/>
      <c r="X77" s="61"/>
      <c r="Y77" s="61"/>
      <c r="Z77" s="61"/>
      <c r="AA77" s="52">
        <f t="shared" si="13"/>
        <v>0</v>
      </c>
      <c r="AB77" s="380"/>
      <c r="AC77" s="21"/>
      <c r="DA77" s="5"/>
      <c r="DB77" s="5"/>
    </row>
    <row r="78" spans="1:106" ht="216.75" x14ac:dyDescent="0.25">
      <c r="A78" s="183">
        <v>73</v>
      </c>
      <c r="B78" s="85" t="s">
        <v>869</v>
      </c>
      <c r="C78" s="99" t="s">
        <v>668</v>
      </c>
      <c r="D78" s="61" t="s">
        <v>84</v>
      </c>
      <c r="E78" s="85" t="s">
        <v>669</v>
      </c>
      <c r="F78" s="61" t="s">
        <v>91</v>
      </c>
      <c r="G78" s="85" t="s">
        <v>896</v>
      </c>
      <c r="H78" s="120" t="s">
        <v>614</v>
      </c>
      <c r="I78" s="94" t="s">
        <v>855</v>
      </c>
      <c r="J78" s="84" t="s">
        <v>268</v>
      </c>
      <c r="K78" s="85" t="s">
        <v>639</v>
      </c>
      <c r="L78" s="85" t="s">
        <v>660</v>
      </c>
      <c r="M78" s="84" t="s">
        <v>300</v>
      </c>
      <c r="N78" s="115" t="s">
        <v>661</v>
      </c>
      <c r="O78" s="82">
        <f t="shared" si="12"/>
        <v>2</v>
      </c>
      <c r="P78" s="83"/>
      <c r="Q78" s="83">
        <v>1</v>
      </c>
      <c r="R78" s="83">
        <v>1</v>
      </c>
      <c r="S78" s="133"/>
      <c r="T78" s="95"/>
      <c r="U78" s="84"/>
      <c r="V78" s="114"/>
      <c r="W78" s="129"/>
      <c r="X78" s="61"/>
      <c r="Y78" s="61"/>
      <c r="Z78" s="61"/>
      <c r="AA78" s="52">
        <f t="shared" si="13"/>
        <v>0</v>
      </c>
      <c r="AB78" s="380"/>
      <c r="AC78" s="21"/>
      <c r="DA78" s="5"/>
      <c r="DB78" s="5"/>
    </row>
    <row r="79" spans="1:106" ht="216.75" x14ac:dyDescent="0.25">
      <c r="A79" s="182">
        <v>74</v>
      </c>
      <c r="B79" s="85" t="s">
        <v>870</v>
      </c>
      <c r="C79" s="99" t="s">
        <v>670</v>
      </c>
      <c r="D79" s="83" t="s">
        <v>84</v>
      </c>
      <c r="E79" s="99" t="s">
        <v>671</v>
      </c>
      <c r="F79" s="83">
        <v>1</v>
      </c>
      <c r="G79" s="99" t="s">
        <v>896</v>
      </c>
      <c r="H79" s="120" t="s">
        <v>614</v>
      </c>
      <c r="I79" s="101" t="s">
        <v>855</v>
      </c>
      <c r="J79" s="97" t="s">
        <v>268</v>
      </c>
      <c r="K79" s="99" t="s">
        <v>639</v>
      </c>
      <c r="L79" s="85" t="s">
        <v>660</v>
      </c>
      <c r="M79" s="97" t="s">
        <v>300</v>
      </c>
      <c r="N79" s="123" t="s">
        <v>661</v>
      </c>
      <c r="O79" s="82">
        <f t="shared" si="12"/>
        <v>4</v>
      </c>
      <c r="P79" s="83">
        <v>1</v>
      </c>
      <c r="Q79" s="83">
        <v>1</v>
      </c>
      <c r="R79" s="83">
        <v>1</v>
      </c>
      <c r="S79" s="133">
        <v>1</v>
      </c>
      <c r="T79" s="95"/>
      <c r="U79" s="84"/>
      <c r="V79" s="115"/>
      <c r="W79" s="129"/>
      <c r="X79" s="61"/>
      <c r="Y79" s="61"/>
      <c r="Z79" s="61"/>
      <c r="AA79" s="52">
        <f t="shared" si="13"/>
        <v>0</v>
      </c>
      <c r="AB79" s="380"/>
      <c r="AC79" s="21"/>
      <c r="DA79" s="5"/>
      <c r="DB79" s="5"/>
    </row>
    <row r="80" spans="1:106" ht="216.75" x14ac:dyDescent="0.25">
      <c r="A80" s="90">
        <v>75</v>
      </c>
      <c r="B80" s="85" t="s">
        <v>871</v>
      </c>
      <c r="C80" s="99" t="s">
        <v>672</v>
      </c>
      <c r="D80" s="83" t="s">
        <v>84</v>
      </c>
      <c r="E80" s="99" t="s">
        <v>673</v>
      </c>
      <c r="F80" s="83" t="s">
        <v>91</v>
      </c>
      <c r="G80" s="99" t="s">
        <v>896</v>
      </c>
      <c r="H80" s="120" t="s">
        <v>614</v>
      </c>
      <c r="I80" s="101" t="s">
        <v>855</v>
      </c>
      <c r="J80" s="97" t="s">
        <v>268</v>
      </c>
      <c r="K80" s="99" t="s">
        <v>639</v>
      </c>
      <c r="L80" s="85" t="s">
        <v>660</v>
      </c>
      <c r="M80" s="97" t="s">
        <v>300</v>
      </c>
      <c r="N80" s="123" t="s">
        <v>661</v>
      </c>
      <c r="O80" s="82">
        <f t="shared" si="12"/>
        <v>4</v>
      </c>
      <c r="P80" s="83">
        <v>1</v>
      </c>
      <c r="Q80" s="83">
        <v>1</v>
      </c>
      <c r="R80" s="83">
        <v>1</v>
      </c>
      <c r="S80" s="133">
        <v>1</v>
      </c>
      <c r="T80" s="95"/>
      <c r="U80" s="84"/>
      <c r="V80" s="115"/>
      <c r="W80" s="129"/>
      <c r="X80" s="61"/>
      <c r="Y80" s="61"/>
      <c r="Z80" s="61"/>
      <c r="AA80" s="52">
        <f t="shared" ref="AA80" si="14">SUM(W80:Z80)</f>
        <v>0</v>
      </c>
      <c r="AB80" s="380"/>
      <c r="AC80" s="21"/>
      <c r="DA80" s="5"/>
      <c r="DB80" s="5"/>
    </row>
    <row r="81" spans="1:106" ht="133.5" customHeight="1" x14ac:dyDescent="0.25">
      <c r="A81" s="183">
        <v>76</v>
      </c>
      <c r="B81" s="85" t="s">
        <v>872</v>
      </c>
      <c r="C81" s="98" t="s">
        <v>674</v>
      </c>
      <c r="D81" s="61" t="s">
        <v>84</v>
      </c>
      <c r="E81" s="84" t="s">
        <v>675</v>
      </c>
      <c r="F81" s="64" t="s">
        <v>91</v>
      </c>
      <c r="G81" s="99" t="s">
        <v>896</v>
      </c>
      <c r="H81" s="120" t="s">
        <v>614</v>
      </c>
      <c r="I81" s="101" t="s">
        <v>855</v>
      </c>
      <c r="J81" s="97" t="s">
        <v>268</v>
      </c>
      <c r="K81" s="99" t="s">
        <v>639</v>
      </c>
      <c r="L81" s="85" t="s">
        <v>660</v>
      </c>
      <c r="M81" s="97" t="s">
        <v>300</v>
      </c>
      <c r="N81" s="123" t="s">
        <v>661</v>
      </c>
      <c r="O81" s="82">
        <f t="shared" si="12"/>
        <v>100</v>
      </c>
      <c r="P81" s="64"/>
      <c r="Q81" s="64">
        <v>70</v>
      </c>
      <c r="R81" s="64">
        <v>30</v>
      </c>
      <c r="S81" s="137"/>
      <c r="T81" s="95"/>
      <c r="U81" s="84"/>
      <c r="V81" s="114"/>
      <c r="W81" s="129"/>
      <c r="X81" s="61"/>
      <c r="Y81" s="61"/>
      <c r="Z81" s="61"/>
      <c r="AA81" s="52">
        <f>SUM(W81:Z81)</f>
        <v>0</v>
      </c>
      <c r="AB81" s="380"/>
      <c r="AC81" s="21"/>
      <c r="DA81" s="5"/>
      <c r="DB81" s="5"/>
    </row>
    <row r="82" spans="1:106" ht="133.5" customHeight="1" x14ac:dyDescent="0.25">
      <c r="A82" s="182">
        <v>77</v>
      </c>
      <c r="B82" s="85" t="s">
        <v>873</v>
      </c>
      <c r="C82" s="100" t="s">
        <v>874</v>
      </c>
      <c r="D82" s="61" t="s">
        <v>75</v>
      </c>
      <c r="E82" s="84" t="s">
        <v>676</v>
      </c>
      <c r="F82" s="64" t="s">
        <v>91</v>
      </c>
      <c r="G82" s="99" t="s">
        <v>896</v>
      </c>
      <c r="H82" s="120" t="s">
        <v>614</v>
      </c>
      <c r="I82" s="101" t="s">
        <v>602</v>
      </c>
      <c r="J82" s="97" t="s">
        <v>268</v>
      </c>
      <c r="K82" s="99" t="s">
        <v>639</v>
      </c>
      <c r="L82" s="85" t="s">
        <v>660</v>
      </c>
      <c r="M82" s="97" t="s">
        <v>300</v>
      </c>
      <c r="N82" s="123" t="s">
        <v>661</v>
      </c>
      <c r="O82" s="82">
        <f t="shared" si="12"/>
        <v>100</v>
      </c>
      <c r="P82" s="64"/>
      <c r="Q82" s="64">
        <v>100</v>
      </c>
      <c r="R82" s="64"/>
      <c r="S82" s="137"/>
      <c r="T82" s="95"/>
      <c r="U82" s="84"/>
      <c r="V82" s="114"/>
      <c r="W82" s="129"/>
      <c r="X82" s="61"/>
      <c r="Y82" s="61"/>
      <c r="Z82" s="61"/>
      <c r="AA82" s="52">
        <f t="shared" ref="AA82:AA83" si="15">SUM(W82:Z82)</f>
        <v>0</v>
      </c>
      <c r="AB82" s="380"/>
      <c r="AC82" s="21"/>
      <c r="DA82" s="5"/>
      <c r="DB82" s="5"/>
    </row>
    <row r="83" spans="1:106" ht="123" customHeight="1" thickBot="1" x14ac:dyDescent="0.3">
      <c r="A83" s="182">
        <v>78</v>
      </c>
      <c r="B83" s="85" t="s">
        <v>875</v>
      </c>
      <c r="C83" s="100" t="s">
        <v>677</v>
      </c>
      <c r="D83" s="61" t="s">
        <v>75</v>
      </c>
      <c r="E83" s="84" t="s">
        <v>678</v>
      </c>
      <c r="F83" s="64" t="s">
        <v>91</v>
      </c>
      <c r="G83" s="84" t="s">
        <v>896</v>
      </c>
      <c r="H83" s="115" t="s">
        <v>578</v>
      </c>
      <c r="I83" s="94" t="s">
        <v>602</v>
      </c>
      <c r="J83" s="84" t="s">
        <v>268</v>
      </c>
      <c r="K83" s="85" t="s">
        <v>639</v>
      </c>
      <c r="L83" s="85" t="s">
        <v>660</v>
      </c>
      <c r="M83" s="84" t="s">
        <v>300</v>
      </c>
      <c r="N83" s="115" t="s">
        <v>661</v>
      </c>
      <c r="O83" s="82">
        <f t="shared" si="12"/>
        <v>2</v>
      </c>
      <c r="P83" s="64"/>
      <c r="Q83" s="64">
        <v>1</v>
      </c>
      <c r="R83" s="64"/>
      <c r="S83" s="137">
        <v>1</v>
      </c>
      <c r="T83" s="95"/>
      <c r="U83" s="84"/>
      <c r="V83" s="114"/>
      <c r="W83" s="129"/>
      <c r="X83" s="61"/>
      <c r="Y83" s="61"/>
      <c r="Z83" s="61"/>
      <c r="AA83" s="52">
        <f t="shared" si="15"/>
        <v>0</v>
      </c>
      <c r="AB83" s="380"/>
      <c r="AC83" s="21"/>
      <c r="DA83" s="5"/>
      <c r="DB83" s="5"/>
    </row>
    <row r="84" spans="1:106" ht="136.5" customHeight="1" x14ac:dyDescent="0.25">
      <c r="A84" s="184">
        <v>79</v>
      </c>
      <c r="B84" s="85" t="s">
        <v>876</v>
      </c>
      <c r="C84" s="97" t="s">
        <v>679</v>
      </c>
      <c r="D84" s="61" t="s">
        <v>895</v>
      </c>
      <c r="E84" s="84" t="s">
        <v>680</v>
      </c>
      <c r="F84" s="64" t="s">
        <v>91</v>
      </c>
      <c r="G84" s="84" t="s">
        <v>896</v>
      </c>
      <c r="H84" s="115" t="s">
        <v>681</v>
      </c>
      <c r="I84" s="94" t="s">
        <v>602</v>
      </c>
      <c r="J84" s="84" t="s">
        <v>633</v>
      </c>
      <c r="K84" s="84" t="s">
        <v>639</v>
      </c>
      <c r="L84" s="84" t="s">
        <v>660</v>
      </c>
      <c r="M84" s="84" t="s">
        <v>682</v>
      </c>
      <c r="N84" s="115" t="s">
        <v>661</v>
      </c>
      <c r="O84" s="82">
        <f t="shared" si="12"/>
        <v>3</v>
      </c>
      <c r="P84" s="64">
        <v>1</v>
      </c>
      <c r="Q84" s="64"/>
      <c r="R84" s="64">
        <v>1</v>
      </c>
      <c r="S84" s="137">
        <v>1</v>
      </c>
      <c r="T84" s="94"/>
      <c r="U84" s="85"/>
      <c r="V84" s="120"/>
      <c r="W84" s="129"/>
      <c r="X84" s="61"/>
      <c r="Y84" s="61"/>
      <c r="Z84" s="61"/>
      <c r="AA84" s="52">
        <f>SUM(W84:Z84)</f>
        <v>0</v>
      </c>
      <c r="AB84" s="380"/>
      <c r="AC84" s="21"/>
      <c r="DA84" s="5"/>
      <c r="DB84" s="5"/>
    </row>
    <row r="85" spans="1:106" ht="116.25" customHeight="1" x14ac:dyDescent="0.25">
      <c r="A85" s="182">
        <v>80</v>
      </c>
      <c r="B85" s="85" t="s">
        <v>512</v>
      </c>
      <c r="C85" s="98" t="s">
        <v>157</v>
      </c>
      <c r="D85" s="61" t="s">
        <v>75</v>
      </c>
      <c r="E85" s="85" t="s">
        <v>158</v>
      </c>
      <c r="F85" s="61" t="s">
        <v>91</v>
      </c>
      <c r="G85" s="85" t="s">
        <v>896</v>
      </c>
      <c r="H85" s="120" t="s">
        <v>156</v>
      </c>
      <c r="I85" s="94" t="s">
        <v>143</v>
      </c>
      <c r="J85" s="84" t="s">
        <v>144</v>
      </c>
      <c r="K85" s="84" t="s">
        <v>145</v>
      </c>
      <c r="L85" s="84" t="s">
        <v>146</v>
      </c>
      <c r="M85" s="84" t="s">
        <v>141</v>
      </c>
      <c r="N85" s="115" t="s">
        <v>147</v>
      </c>
      <c r="O85" s="82">
        <f t="shared" si="12"/>
        <v>3</v>
      </c>
      <c r="P85" s="83"/>
      <c r="Q85" s="83"/>
      <c r="R85" s="83">
        <v>3</v>
      </c>
      <c r="S85" s="133"/>
      <c r="T85" s="95"/>
      <c r="U85" s="84"/>
      <c r="V85" s="115"/>
      <c r="W85" s="130"/>
      <c r="X85" s="61"/>
      <c r="Y85" s="61"/>
      <c r="Z85" s="61"/>
      <c r="AA85" s="52">
        <f>SUM(W85:Z85)</f>
        <v>0</v>
      </c>
      <c r="AB85" s="380"/>
      <c r="AC85" s="21"/>
      <c r="DA85" s="5"/>
      <c r="DB85" s="5"/>
    </row>
    <row r="86" spans="1:106" ht="153" customHeight="1" thickBot="1" x14ac:dyDescent="0.3">
      <c r="A86" s="182">
        <v>81</v>
      </c>
      <c r="B86" s="85" t="s">
        <v>422</v>
      </c>
      <c r="C86" s="97" t="s">
        <v>423</v>
      </c>
      <c r="D86" s="88" t="s">
        <v>354</v>
      </c>
      <c r="E86" s="97" t="s">
        <v>424</v>
      </c>
      <c r="F86" s="88">
        <v>100</v>
      </c>
      <c r="G86" s="85" t="s">
        <v>897</v>
      </c>
      <c r="H86" s="115" t="s">
        <v>420</v>
      </c>
      <c r="I86" s="102" t="s">
        <v>98</v>
      </c>
      <c r="J86" s="97" t="s">
        <v>268</v>
      </c>
      <c r="K86" s="84" t="s">
        <v>145</v>
      </c>
      <c r="L86" s="84" t="s">
        <v>146</v>
      </c>
      <c r="M86" s="97" t="s">
        <v>116</v>
      </c>
      <c r="N86" s="123" t="s">
        <v>574</v>
      </c>
      <c r="O86" s="82">
        <f t="shared" si="12"/>
        <v>4</v>
      </c>
      <c r="P86" s="83">
        <v>1</v>
      </c>
      <c r="Q86" s="83">
        <v>1</v>
      </c>
      <c r="R86" s="83">
        <v>1</v>
      </c>
      <c r="S86" s="133">
        <v>1</v>
      </c>
      <c r="T86" s="102"/>
      <c r="U86" s="97"/>
      <c r="V86" s="123"/>
      <c r="W86" s="129"/>
      <c r="X86" s="61"/>
      <c r="Y86" s="61"/>
      <c r="Z86" s="61"/>
      <c r="AA86" s="52">
        <f>SUM(W86:Z86)</f>
        <v>0</v>
      </c>
      <c r="AB86" s="380"/>
      <c r="AC86" s="21"/>
      <c r="DA86" s="5"/>
      <c r="DB86" s="5"/>
    </row>
    <row r="87" spans="1:106" ht="107.25" customHeight="1" x14ac:dyDescent="0.25">
      <c r="A87" s="184">
        <v>82</v>
      </c>
      <c r="B87" s="85" t="s">
        <v>908</v>
      </c>
      <c r="C87" s="85" t="s">
        <v>1084</v>
      </c>
      <c r="D87" s="61" t="s">
        <v>84</v>
      </c>
      <c r="E87" s="84" t="s">
        <v>911</v>
      </c>
      <c r="F87" s="61" t="s">
        <v>91</v>
      </c>
      <c r="G87" s="85" t="s">
        <v>897</v>
      </c>
      <c r="H87" s="120" t="s">
        <v>265</v>
      </c>
      <c r="I87" s="94" t="s">
        <v>224</v>
      </c>
      <c r="J87" s="84" t="s">
        <v>1141</v>
      </c>
      <c r="K87" s="84" t="s">
        <v>249</v>
      </c>
      <c r="L87" s="85" t="s">
        <v>250</v>
      </c>
      <c r="M87" s="84" t="s">
        <v>251</v>
      </c>
      <c r="N87" s="115" t="s">
        <v>252</v>
      </c>
      <c r="O87" s="82">
        <f t="shared" si="12"/>
        <v>100</v>
      </c>
      <c r="P87" s="61"/>
      <c r="Q87" s="61">
        <v>100</v>
      </c>
      <c r="R87" s="61"/>
      <c r="S87" s="136"/>
      <c r="T87" s="95"/>
      <c r="U87" s="84"/>
      <c r="V87" s="115"/>
      <c r="W87" s="130"/>
      <c r="X87" s="61"/>
      <c r="Y87" s="61"/>
      <c r="Z87" s="61"/>
      <c r="AA87" s="52">
        <f>SUM(W87:Z87)</f>
        <v>0</v>
      </c>
      <c r="AB87" s="380"/>
      <c r="AC87" s="21"/>
      <c r="DA87" s="5"/>
      <c r="DB87" s="5"/>
    </row>
    <row r="88" spans="1:106" ht="142.5" customHeight="1" x14ac:dyDescent="0.25">
      <c r="A88" s="182">
        <v>83</v>
      </c>
      <c r="B88" s="85" t="s">
        <v>267</v>
      </c>
      <c r="C88" s="85" t="s">
        <v>515</v>
      </c>
      <c r="D88" s="61" t="s">
        <v>84</v>
      </c>
      <c r="E88" s="85" t="s">
        <v>742</v>
      </c>
      <c r="F88" s="61">
        <v>100</v>
      </c>
      <c r="G88" s="85" t="s">
        <v>897</v>
      </c>
      <c r="H88" s="120" t="s">
        <v>276</v>
      </c>
      <c r="I88" s="94" t="s">
        <v>224</v>
      </c>
      <c r="J88" s="84" t="s">
        <v>268</v>
      </c>
      <c r="K88" s="84" t="s">
        <v>249</v>
      </c>
      <c r="L88" s="84" t="s">
        <v>250</v>
      </c>
      <c r="M88" s="84" t="s">
        <v>116</v>
      </c>
      <c r="N88" s="115" t="s">
        <v>269</v>
      </c>
      <c r="O88" s="82">
        <f t="shared" si="12"/>
        <v>100</v>
      </c>
      <c r="P88" s="61">
        <v>70</v>
      </c>
      <c r="Q88" s="86"/>
      <c r="R88" s="86"/>
      <c r="S88" s="135">
        <v>30</v>
      </c>
      <c r="T88" s="95"/>
      <c r="U88" s="84"/>
      <c r="V88" s="123"/>
      <c r="W88" s="172"/>
      <c r="X88" s="61"/>
      <c r="Y88" s="61"/>
      <c r="Z88" s="61"/>
      <c r="AA88" s="52">
        <f t="shared" ref="AA88" si="16">SUM(W88:Z88)</f>
        <v>0</v>
      </c>
      <c r="AB88" s="380"/>
      <c r="AC88" s="21"/>
      <c r="DA88" s="5"/>
      <c r="DB88" s="5"/>
    </row>
    <row r="89" spans="1:106" ht="168" customHeight="1" thickBot="1" x14ac:dyDescent="0.3">
      <c r="A89" s="182">
        <v>84</v>
      </c>
      <c r="B89" s="85" t="s">
        <v>516</v>
      </c>
      <c r="C89" s="85" t="s">
        <v>517</v>
      </c>
      <c r="D89" s="61" t="s">
        <v>84</v>
      </c>
      <c r="E89" s="85" t="s">
        <v>518</v>
      </c>
      <c r="F89" s="61">
        <v>100</v>
      </c>
      <c r="G89" s="85" t="s">
        <v>897</v>
      </c>
      <c r="H89" s="120" t="s">
        <v>276</v>
      </c>
      <c r="I89" s="94" t="s">
        <v>224</v>
      </c>
      <c r="J89" s="84" t="s">
        <v>268</v>
      </c>
      <c r="K89" s="84" t="s">
        <v>249</v>
      </c>
      <c r="L89" s="84" t="s">
        <v>250</v>
      </c>
      <c r="M89" s="84" t="s">
        <v>116</v>
      </c>
      <c r="N89" s="115" t="s">
        <v>269</v>
      </c>
      <c r="O89" s="82">
        <f t="shared" si="12"/>
        <v>100</v>
      </c>
      <c r="P89" s="83">
        <v>20</v>
      </c>
      <c r="Q89" s="83">
        <v>0</v>
      </c>
      <c r="R89" s="83">
        <v>60</v>
      </c>
      <c r="S89" s="133">
        <v>20</v>
      </c>
      <c r="T89" s="102"/>
      <c r="U89" s="97"/>
      <c r="V89" s="123"/>
      <c r="W89" s="130"/>
      <c r="X89" s="61"/>
      <c r="Y89" s="61"/>
      <c r="Z89" s="61"/>
      <c r="AA89" s="52">
        <f>SUM(W89:Z89)</f>
        <v>0</v>
      </c>
      <c r="AB89" s="380"/>
      <c r="AC89" s="21"/>
      <c r="DA89" s="5"/>
      <c r="DB89" s="5"/>
    </row>
    <row r="90" spans="1:106" ht="113.25" customHeight="1" x14ac:dyDescent="0.25">
      <c r="A90" s="184">
        <v>85</v>
      </c>
      <c r="B90" s="85" t="s">
        <v>270</v>
      </c>
      <c r="C90" s="85" t="s">
        <v>519</v>
      </c>
      <c r="D90" s="61" t="s">
        <v>271</v>
      </c>
      <c r="E90" s="85" t="s">
        <v>272</v>
      </c>
      <c r="F90" s="61" t="s">
        <v>91</v>
      </c>
      <c r="G90" s="85" t="s">
        <v>897</v>
      </c>
      <c r="H90" s="120" t="s">
        <v>276</v>
      </c>
      <c r="I90" s="94" t="s">
        <v>224</v>
      </c>
      <c r="J90" s="84" t="s">
        <v>268</v>
      </c>
      <c r="K90" s="84" t="s">
        <v>249</v>
      </c>
      <c r="L90" s="84" t="s">
        <v>250</v>
      </c>
      <c r="M90" s="84" t="s">
        <v>116</v>
      </c>
      <c r="N90" s="115" t="s">
        <v>269</v>
      </c>
      <c r="O90" s="82">
        <f t="shared" si="12"/>
        <v>2</v>
      </c>
      <c r="P90" s="61"/>
      <c r="Q90" s="86">
        <v>1</v>
      </c>
      <c r="R90" s="86">
        <v>1</v>
      </c>
      <c r="S90" s="135"/>
      <c r="T90" s="95"/>
      <c r="U90" s="84"/>
      <c r="V90" s="115"/>
      <c r="W90" s="130"/>
      <c r="X90" s="61"/>
      <c r="Y90" s="61"/>
      <c r="Z90" s="61"/>
      <c r="AA90" s="52">
        <f>SUM(W90:Z90)</f>
        <v>0</v>
      </c>
      <c r="AB90" s="380"/>
      <c r="AC90" s="21"/>
      <c r="DA90" s="5"/>
      <c r="DB90" s="5"/>
    </row>
    <row r="91" spans="1:106" ht="113.25" customHeight="1" x14ac:dyDescent="0.25">
      <c r="A91" s="182">
        <v>86</v>
      </c>
      <c r="B91" s="85" t="s">
        <v>273</v>
      </c>
      <c r="C91" s="85" t="s">
        <v>274</v>
      </c>
      <c r="D91" s="61" t="s">
        <v>271</v>
      </c>
      <c r="E91" s="85" t="s">
        <v>275</v>
      </c>
      <c r="F91" s="61" t="s">
        <v>91</v>
      </c>
      <c r="G91" s="85" t="s">
        <v>897</v>
      </c>
      <c r="H91" s="120" t="s">
        <v>276</v>
      </c>
      <c r="I91" s="94" t="s">
        <v>224</v>
      </c>
      <c r="J91" s="84" t="s">
        <v>268</v>
      </c>
      <c r="K91" s="84" t="s">
        <v>249</v>
      </c>
      <c r="L91" s="84" t="s">
        <v>250</v>
      </c>
      <c r="M91" s="84" t="s">
        <v>116</v>
      </c>
      <c r="N91" s="115" t="s">
        <v>269</v>
      </c>
      <c r="O91" s="82">
        <f t="shared" si="12"/>
        <v>4</v>
      </c>
      <c r="P91" s="61">
        <v>1</v>
      </c>
      <c r="Q91" s="86">
        <v>1</v>
      </c>
      <c r="R91" s="86">
        <v>1</v>
      </c>
      <c r="S91" s="135">
        <v>1</v>
      </c>
      <c r="T91" s="102"/>
      <c r="U91" s="97"/>
      <c r="V91" s="123"/>
      <c r="W91" s="130"/>
      <c r="X91" s="61"/>
      <c r="Y91" s="61"/>
      <c r="Z91" s="61"/>
      <c r="AA91" s="52">
        <f t="shared" ref="AA91" si="17">SUM(W91:Z91)</f>
        <v>0</v>
      </c>
      <c r="AB91" s="380"/>
      <c r="AC91" s="21"/>
      <c r="DA91" s="5"/>
      <c r="DB91" s="5"/>
    </row>
    <row r="92" spans="1:106" ht="133.5" customHeight="1" thickBot="1" x14ac:dyDescent="0.3">
      <c r="A92" s="182">
        <v>87</v>
      </c>
      <c r="B92" s="85" t="s">
        <v>776</v>
      </c>
      <c r="C92" s="84" t="s">
        <v>683</v>
      </c>
      <c r="D92" s="64" t="s">
        <v>271</v>
      </c>
      <c r="E92" s="84" t="s">
        <v>684</v>
      </c>
      <c r="F92" s="64">
        <v>100</v>
      </c>
      <c r="G92" s="84" t="s">
        <v>896</v>
      </c>
      <c r="H92" s="115" t="s">
        <v>578</v>
      </c>
      <c r="I92" s="95" t="s">
        <v>685</v>
      </c>
      <c r="J92" s="84" t="s">
        <v>686</v>
      </c>
      <c r="K92" s="84" t="s">
        <v>639</v>
      </c>
      <c r="L92" s="84" t="s">
        <v>656</v>
      </c>
      <c r="M92" s="84" t="s">
        <v>80</v>
      </c>
      <c r="N92" s="115" t="s">
        <v>191</v>
      </c>
      <c r="O92" s="82">
        <f t="shared" si="12"/>
        <v>100</v>
      </c>
      <c r="P92" s="83">
        <v>100</v>
      </c>
      <c r="Q92" s="83"/>
      <c r="R92" s="83"/>
      <c r="S92" s="133"/>
      <c r="T92" s="95"/>
      <c r="U92" s="97"/>
      <c r="V92" s="122"/>
      <c r="W92" s="129"/>
      <c r="X92" s="61"/>
      <c r="Y92" s="61"/>
      <c r="Z92" s="61"/>
      <c r="AA92" s="52">
        <f>SUM(W92:Z92)</f>
        <v>0</v>
      </c>
      <c r="AB92" s="380"/>
      <c r="AC92" s="21"/>
      <c r="DA92" s="5"/>
      <c r="DB92" s="5"/>
    </row>
    <row r="93" spans="1:106" ht="123.75" customHeight="1" x14ac:dyDescent="0.25">
      <c r="A93" s="184">
        <v>88</v>
      </c>
      <c r="B93" s="84" t="s">
        <v>777</v>
      </c>
      <c r="C93" s="84" t="s">
        <v>687</v>
      </c>
      <c r="D93" s="64" t="s">
        <v>895</v>
      </c>
      <c r="E93" s="84" t="s">
        <v>584</v>
      </c>
      <c r="F93" s="64">
        <v>1</v>
      </c>
      <c r="G93" s="84" t="s">
        <v>896</v>
      </c>
      <c r="H93" s="115" t="s">
        <v>578</v>
      </c>
      <c r="I93" s="95" t="s">
        <v>685</v>
      </c>
      <c r="J93" s="84" t="s">
        <v>686</v>
      </c>
      <c r="K93" s="84" t="s">
        <v>639</v>
      </c>
      <c r="L93" s="84" t="s">
        <v>656</v>
      </c>
      <c r="M93" s="84" t="s">
        <v>80</v>
      </c>
      <c r="N93" s="115" t="s">
        <v>191</v>
      </c>
      <c r="O93" s="82">
        <f t="shared" si="12"/>
        <v>100</v>
      </c>
      <c r="P93" s="83"/>
      <c r="Q93" s="83"/>
      <c r="R93" s="83"/>
      <c r="S93" s="133">
        <v>100</v>
      </c>
      <c r="T93" s="95"/>
      <c r="U93" s="84"/>
      <c r="V93" s="114"/>
      <c r="W93" s="129"/>
      <c r="X93" s="61"/>
      <c r="Y93" s="61"/>
      <c r="Z93" s="61"/>
      <c r="AA93" s="52">
        <f>SUM(W93:Z93)</f>
        <v>0</v>
      </c>
      <c r="AB93" s="380"/>
      <c r="AC93" s="21"/>
      <c r="DA93" s="5"/>
      <c r="DB93" s="5"/>
    </row>
    <row r="94" spans="1:106" ht="123.75" customHeight="1" x14ac:dyDescent="0.25">
      <c r="A94" s="182">
        <v>89</v>
      </c>
      <c r="B94" s="84" t="s">
        <v>778</v>
      </c>
      <c r="C94" s="84" t="s">
        <v>877</v>
      </c>
      <c r="D94" s="64" t="s">
        <v>84</v>
      </c>
      <c r="E94" s="84" t="s">
        <v>688</v>
      </c>
      <c r="F94" s="64" t="s">
        <v>91</v>
      </c>
      <c r="G94" s="84" t="s">
        <v>896</v>
      </c>
      <c r="H94" s="115" t="s">
        <v>578</v>
      </c>
      <c r="I94" s="95" t="s">
        <v>685</v>
      </c>
      <c r="J94" s="84" t="s">
        <v>686</v>
      </c>
      <c r="K94" s="84" t="s">
        <v>639</v>
      </c>
      <c r="L94" s="84" t="s">
        <v>656</v>
      </c>
      <c r="M94" s="84" t="s">
        <v>80</v>
      </c>
      <c r="N94" s="115" t="s">
        <v>191</v>
      </c>
      <c r="O94" s="82">
        <f t="shared" si="12"/>
        <v>2</v>
      </c>
      <c r="P94" s="83"/>
      <c r="Q94" s="83">
        <v>1</v>
      </c>
      <c r="R94" s="83">
        <v>1</v>
      </c>
      <c r="S94" s="133"/>
      <c r="T94" s="95"/>
      <c r="U94" s="84"/>
      <c r="V94" s="114"/>
      <c r="W94" s="129"/>
      <c r="X94" s="61"/>
      <c r="Y94" s="61"/>
      <c r="Z94" s="61"/>
      <c r="AA94" s="52">
        <f t="shared" ref="AA94:AA95" si="18">SUM(W94:Z94)</f>
        <v>0</v>
      </c>
      <c r="AB94" s="380"/>
      <c r="AC94" s="21"/>
      <c r="DA94" s="5"/>
      <c r="DB94" s="5"/>
    </row>
    <row r="95" spans="1:106" ht="116.25" customHeight="1" thickBot="1" x14ac:dyDescent="0.3">
      <c r="A95" s="182">
        <v>90</v>
      </c>
      <c r="B95" s="84" t="s">
        <v>779</v>
      </c>
      <c r="C95" s="84" t="s">
        <v>878</v>
      </c>
      <c r="D95" s="64" t="s">
        <v>271</v>
      </c>
      <c r="E95" s="84" t="s">
        <v>689</v>
      </c>
      <c r="F95" s="64" t="s">
        <v>91</v>
      </c>
      <c r="G95" s="84" t="s">
        <v>896</v>
      </c>
      <c r="H95" s="115" t="s">
        <v>578</v>
      </c>
      <c r="I95" s="95" t="s">
        <v>685</v>
      </c>
      <c r="J95" s="84" t="s">
        <v>686</v>
      </c>
      <c r="K95" s="84" t="s">
        <v>639</v>
      </c>
      <c r="L95" s="84" t="s">
        <v>656</v>
      </c>
      <c r="M95" s="84" t="s">
        <v>80</v>
      </c>
      <c r="N95" s="115" t="s">
        <v>191</v>
      </c>
      <c r="O95" s="82">
        <f t="shared" si="12"/>
        <v>2</v>
      </c>
      <c r="P95" s="83"/>
      <c r="Q95" s="83">
        <v>1</v>
      </c>
      <c r="R95" s="83"/>
      <c r="S95" s="133">
        <v>1</v>
      </c>
      <c r="T95" s="95"/>
      <c r="U95" s="84"/>
      <c r="V95" s="114"/>
      <c r="W95" s="129"/>
      <c r="X95" s="61"/>
      <c r="Y95" s="61"/>
      <c r="Z95" s="61"/>
      <c r="AA95" s="52">
        <f t="shared" si="18"/>
        <v>0</v>
      </c>
      <c r="AB95" s="380"/>
      <c r="AC95" s="21"/>
      <c r="DA95" s="5"/>
      <c r="DB95" s="5"/>
    </row>
    <row r="96" spans="1:106" ht="132" customHeight="1" x14ac:dyDescent="0.25">
      <c r="A96" s="184">
        <v>91</v>
      </c>
      <c r="B96" s="85" t="s">
        <v>780</v>
      </c>
      <c r="C96" s="100" t="s">
        <v>690</v>
      </c>
      <c r="D96" s="61" t="s">
        <v>84</v>
      </c>
      <c r="E96" s="84" t="s">
        <v>691</v>
      </c>
      <c r="F96" s="64">
        <v>156</v>
      </c>
      <c r="G96" s="84" t="s">
        <v>896</v>
      </c>
      <c r="H96" s="115" t="s">
        <v>692</v>
      </c>
      <c r="I96" s="95" t="s">
        <v>685</v>
      </c>
      <c r="J96" s="84" t="s">
        <v>686</v>
      </c>
      <c r="K96" s="84" t="s">
        <v>639</v>
      </c>
      <c r="L96" s="84" t="s">
        <v>656</v>
      </c>
      <c r="M96" s="84" t="s">
        <v>80</v>
      </c>
      <c r="N96" s="115" t="s">
        <v>191</v>
      </c>
      <c r="O96" s="82">
        <f t="shared" si="12"/>
        <v>258</v>
      </c>
      <c r="P96" s="83">
        <v>63</v>
      </c>
      <c r="Q96" s="83">
        <v>66</v>
      </c>
      <c r="R96" s="83">
        <v>63</v>
      </c>
      <c r="S96" s="133">
        <v>66</v>
      </c>
      <c r="T96" s="95"/>
      <c r="U96" s="84"/>
      <c r="V96" s="120"/>
      <c r="W96" s="173"/>
      <c r="X96" s="61"/>
      <c r="Y96" s="61"/>
      <c r="Z96" s="61"/>
      <c r="AA96" s="52">
        <f>SUM(W96:Z96)</f>
        <v>0</v>
      </c>
      <c r="AB96" s="380"/>
      <c r="AC96" s="21"/>
      <c r="DA96" s="5"/>
      <c r="DB96" s="5"/>
    </row>
    <row r="97" spans="1:106" ht="132" customHeight="1" x14ac:dyDescent="0.25">
      <c r="A97" s="182">
        <v>92</v>
      </c>
      <c r="B97" s="85" t="s">
        <v>781</v>
      </c>
      <c r="C97" s="98" t="s">
        <v>727</v>
      </c>
      <c r="D97" s="61" t="s">
        <v>895</v>
      </c>
      <c r="E97" s="84" t="s">
        <v>728</v>
      </c>
      <c r="F97" s="64"/>
      <c r="G97" s="84" t="s">
        <v>896</v>
      </c>
      <c r="H97" s="115" t="s">
        <v>502</v>
      </c>
      <c r="I97" s="95" t="s">
        <v>685</v>
      </c>
      <c r="J97" s="84" t="s">
        <v>686</v>
      </c>
      <c r="K97" s="84" t="s">
        <v>639</v>
      </c>
      <c r="L97" s="84" t="s">
        <v>656</v>
      </c>
      <c r="M97" s="84" t="s">
        <v>80</v>
      </c>
      <c r="N97" s="115" t="s">
        <v>191</v>
      </c>
      <c r="O97" s="82">
        <f t="shared" si="12"/>
        <v>4</v>
      </c>
      <c r="P97" s="83">
        <v>1</v>
      </c>
      <c r="Q97" s="83">
        <v>1</v>
      </c>
      <c r="R97" s="83">
        <v>1</v>
      </c>
      <c r="S97" s="133">
        <v>1</v>
      </c>
      <c r="T97" s="95"/>
      <c r="U97" s="84"/>
      <c r="V97" s="120"/>
      <c r="W97" s="173"/>
      <c r="X97" s="61"/>
      <c r="Y97" s="61"/>
      <c r="Z97" s="61"/>
      <c r="AA97" s="52">
        <f t="shared" ref="AA97:AA98" si="19">SUM(W97:Z97)</f>
        <v>0</v>
      </c>
      <c r="AB97" s="380"/>
      <c r="AC97" s="21"/>
      <c r="DA97" s="5"/>
      <c r="DB97" s="5"/>
    </row>
    <row r="98" spans="1:106" ht="120" customHeight="1" thickBot="1" x14ac:dyDescent="0.3">
      <c r="A98" s="182">
        <v>93</v>
      </c>
      <c r="B98" s="85" t="s">
        <v>782</v>
      </c>
      <c r="C98" s="100" t="s">
        <v>693</v>
      </c>
      <c r="D98" s="61" t="s">
        <v>84</v>
      </c>
      <c r="E98" s="84" t="s">
        <v>694</v>
      </c>
      <c r="F98" s="64">
        <v>156</v>
      </c>
      <c r="G98" s="84" t="s">
        <v>896</v>
      </c>
      <c r="H98" s="115" t="s">
        <v>265</v>
      </c>
      <c r="I98" s="95" t="s">
        <v>685</v>
      </c>
      <c r="J98" s="84" t="s">
        <v>686</v>
      </c>
      <c r="K98" s="84" t="s">
        <v>639</v>
      </c>
      <c r="L98" s="84" t="s">
        <v>656</v>
      </c>
      <c r="M98" s="84" t="s">
        <v>80</v>
      </c>
      <c r="N98" s="115" t="s">
        <v>191</v>
      </c>
      <c r="O98" s="82">
        <f t="shared" si="12"/>
        <v>100</v>
      </c>
      <c r="P98" s="83">
        <v>100</v>
      </c>
      <c r="Q98" s="83"/>
      <c r="R98" s="83"/>
      <c r="S98" s="133"/>
      <c r="T98" s="94"/>
      <c r="U98" s="124"/>
      <c r="V98" s="120"/>
      <c r="W98" s="129"/>
      <c r="X98" s="61"/>
      <c r="Y98" s="61"/>
      <c r="Z98" s="61"/>
      <c r="AA98" s="52">
        <f t="shared" si="19"/>
        <v>0</v>
      </c>
      <c r="AB98" s="380"/>
      <c r="AC98" s="21"/>
      <c r="DA98" s="5"/>
      <c r="DB98" s="5"/>
    </row>
    <row r="99" spans="1:106" ht="101.25" customHeight="1" x14ac:dyDescent="0.25">
      <c r="A99" s="184">
        <v>94</v>
      </c>
      <c r="B99" s="84" t="s">
        <v>879</v>
      </c>
      <c r="C99" s="84" t="s">
        <v>695</v>
      </c>
      <c r="D99" s="64" t="s">
        <v>271</v>
      </c>
      <c r="E99" s="84" t="s">
        <v>696</v>
      </c>
      <c r="F99" s="64" t="s">
        <v>91</v>
      </c>
      <c r="G99" s="84" t="s">
        <v>896</v>
      </c>
      <c r="H99" s="115" t="s">
        <v>578</v>
      </c>
      <c r="I99" s="95" t="s">
        <v>685</v>
      </c>
      <c r="J99" s="84" t="s">
        <v>686</v>
      </c>
      <c r="K99" s="84" t="s">
        <v>639</v>
      </c>
      <c r="L99" s="84" t="s">
        <v>656</v>
      </c>
      <c r="M99" s="84" t="s">
        <v>80</v>
      </c>
      <c r="N99" s="115" t="s">
        <v>191</v>
      </c>
      <c r="O99" s="82">
        <f t="shared" si="12"/>
        <v>2</v>
      </c>
      <c r="P99" s="83"/>
      <c r="Q99" s="83">
        <v>1</v>
      </c>
      <c r="R99" s="83"/>
      <c r="S99" s="133">
        <v>1</v>
      </c>
      <c r="T99" s="95"/>
      <c r="U99" s="84"/>
      <c r="V99" s="114"/>
      <c r="W99" s="129"/>
      <c r="X99" s="61"/>
      <c r="Y99" s="61"/>
      <c r="Z99" s="61"/>
      <c r="AA99" s="52">
        <f>SUM(W99:Z99)</f>
        <v>0</v>
      </c>
      <c r="AB99" s="380"/>
      <c r="AC99" s="21"/>
      <c r="DA99" s="5"/>
      <c r="DB99" s="5"/>
    </row>
    <row r="100" spans="1:106" ht="137.25" customHeight="1" x14ac:dyDescent="0.25">
      <c r="A100" s="182">
        <v>95</v>
      </c>
      <c r="B100" s="84" t="s">
        <v>783</v>
      </c>
      <c r="C100" s="84" t="s">
        <v>697</v>
      </c>
      <c r="D100" s="64" t="s">
        <v>271</v>
      </c>
      <c r="E100" s="84" t="s">
        <v>577</v>
      </c>
      <c r="F100" s="64">
        <v>100</v>
      </c>
      <c r="G100" s="84" t="s">
        <v>896</v>
      </c>
      <c r="H100" s="115" t="s">
        <v>578</v>
      </c>
      <c r="I100" s="102" t="s">
        <v>585</v>
      </c>
      <c r="J100" s="97" t="s">
        <v>633</v>
      </c>
      <c r="K100" s="97" t="s">
        <v>580</v>
      </c>
      <c r="L100" s="84" t="s">
        <v>575</v>
      </c>
      <c r="M100" s="97" t="s">
        <v>80</v>
      </c>
      <c r="N100" s="123" t="s">
        <v>421</v>
      </c>
      <c r="O100" s="82">
        <f t="shared" si="12"/>
        <v>100</v>
      </c>
      <c r="P100" s="83">
        <v>100</v>
      </c>
      <c r="Q100" s="83"/>
      <c r="R100" s="83"/>
      <c r="S100" s="133"/>
      <c r="T100" s="95"/>
      <c r="U100" s="126"/>
      <c r="V100" s="123"/>
      <c r="W100" s="174"/>
      <c r="X100" s="61"/>
      <c r="Y100" s="61"/>
      <c r="Z100" s="61"/>
      <c r="AA100" s="52">
        <f>SUM(W100:Z100)</f>
        <v>0</v>
      </c>
      <c r="AB100" s="380"/>
      <c r="AC100" s="21"/>
      <c r="DA100" s="5"/>
      <c r="DB100" s="5"/>
    </row>
    <row r="101" spans="1:106" ht="105.75" customHeight="1" thickBot="1" x14ac:dyDescent="0.3">
      <c r="A101" s="182">
        <v>96</v>
      </c>
      <c r="B101" s="84" t="s">
        <v>1135</v>
      </c>
      <c r="C101" s="84" t="s">
        <v>698</v>
      </c>
      <c r="D101" s="64" t="s">
        <v>895</v>
      </c>
      <c r="E101" s="84" t="s">
        <v>584</v>
      </c>
      <c r="F101" s="64">
        <v>1</v>
      </c>
      <c r="G101" s="84" t="s">
        <v>896</v>
      </c>
      <c r="H101" s="115" t="s">
        <v>578</v>
      </c>
      <c r="I101" s="102" t="s">
        <v>585</v>
      </c>
      <c r="J101" s="97" t="s">
        <v>633</v>
      </c>
      <c r="K101" s="97" t="s">
        <v>580</v>
      </c>
      <c r="L101" s="84" t="s">
        <v>575</v>
      </c>
      <c r="M101" s="97" t="s">
        <v>80</v>
      </c>
      <c r="N101" s="123" t="s">
        <v>421</v>
      </c>
      <c r="O101" s="82">
        <f t="shared" si="12"/>
        <v>100</v>
      </c>
      <c r="P101" s="83"/>
      <c r="Q101" s="83"/>
      <c r="R101" s="83"/>
      <c r="S101" s="133">
        <v>100</v>
      </c>
      <c r="T101" s="125"/>
      <c r="U101" s="126"/>
      <c r="V101" s="127"/>
      <c r="W101" s="174"/>
      <c r="X101" s="61"/>
      <c r="Y101" s="61"/>
      <c r="Z101" s="61"/>
      <c r="AA101" s="52">
        <f>SUM(W101:Z101)</f>
        <v>0</v>
      </c>
      <c r="AB101" s="380"/>
      <c r="AC101" s="21"/>
      <c r="DA101" s="5"/>
      <c r="DB101" s="5"/>
    </row>
    <row r="102" spans="1:106" ht="94.5" customHeight="1" x14ac:dyDescent="0.25">
      <c r="A102" s="184">
        <v>97</v>
      </c>
      <c r="B102" s="84" t="s">
        <v>784</v>
      </c>
      <c r="C102" s="84" t="s">
        <v>880</v>
      </c>
      <c r="D102" s="64" t="s">
        <v>84</v>
      </c>
      <c r="E102" s="84" t="s">
        <v>729</v>
      </c>
      <c r="F102" s="64" t="s">
        <v>91</v>
      </c>
      <c r="G102" s="84" t="s">
        <v>896</v>
      </c>
      <c r="H102" s="115" t="s">
        <v>730</v>
      </c>
      <c r="I102" s="102" t="s">
        <v>585</v>
      </c>
      <c r="J102" s="97" t="s">
        <v>633</v>
      </c>
      <c r="K102" s="97" t="s">
        <v>580</v>
      </c>
      <c r="L102" s="97" t="s">
        <v>575</v>
      </c>
      <c r="M102" s="97" t="s">
        <v>80</v>
      </c>
      <c r="N102" s="123" t="s">
        <v>421</v>
      </c>
      <c r="O102" s="82">
        <f t="shared" si="12"/>
        <v>100</v>
      </c>
      <c r="P102" s="83">
        <v>20</v>
      </c>
      <c r="Q102" s="83"/>
      <c r="R102" s="83"/>
      <c r="S102" s="133">
        <v>80</v>
      </c>
      <c r="T102" s="95"/>
      <c r="U102" s="84"/>
      <c r="V102" s="115"/>
      <c r="W102" s="174"/>
      <c r="X102" s="61"/>
      <c r="Y102" s="61"/>
      <c r="Z102" s="61"/>
      <c r="AA102" s="52">
        <f>SUM(W102:Z102)</f>
        <v>0</v>
      </c>
      <c r="AB102" s="380"/>
      <c r="AC102" s="21"/>
      <c r="DA102" s="5"/>
      <c r="DB102" s="5"/>
    </row>
    <row r="103" spans="1:106" ht="139.5" customHeight="1" x14ac:dyDescent="0.25">
      <c r="A103" s="182">
        <v>98</v>
      </c>
      <c r="B103" s="85" t="s">
        <v>785</v>
      </c>
      <c r="C103" s="85" t="s">
        <v>700</v>
      </c>
      <c r="D103" s="61" t="s">
        <v>84</v>
      </c>
      <c r="E103" s="85" t="s">
        <v>701</v>
      </c>
      <c r="F103" s="61">
        <v>4</v>
      </c>
      <c r="G103" s="84" t="s">
        <v>896</v>
      </c>
      <c r="H103" s="115" t="s">
        <v>578</v>
      </c>
      <c r="I103" s="102" t="s">
        <v>585</v>
      </c>
      <c r="J103" s="97" t="s">
        <v>633</v>
      </c>
      <c r="K103" s="97" t="s">
        <v>580</v>
      </c>
      <c r="L103" s="84" t="s">
        <v>575</v>
      </c>
      <c r="M103" s="97" t="s">
        <v>80</v>
      </c>
      <c r="N103" s="123" t="s">
        <v>421</v>
      </c>
      <c r="O103" s="82">
        <f t="shared" si="12"/>
        <v>4</v>
      </c>
      <c r="P103" s="89">
        <v>1</v>
      </c>
      <c r="Q103" s="64">
        <v>1</v>
      </c>
      <c r="R103" s="64">
        <v>1</v>
      </c>
      <c r="S103" s="137">
        <v>1</v>
      </c>
      <c r="T103" s="95"/>
      <c r="U103" s="126"/>
      <c r="V103" s="123"/>
      <c r="W103" s="174"/>
      <c r="X103" s="61"/>
      <c r="Y103" s="61"/>
      <c r="Z103" s="61"/>
      <c r="AA103" s="52">
        <f t="shared" ref="AA103:AA108" si="20">SUM(W103:Z103)</f>
        <v>0</v>
      </c>
      <c r="AB103" s="380"/>
      <c r="AC103" s="21"/>
      <c r="DA103" s="5"/>
      <c r="DB103" s="5"/>
    </row>
    <row r="104" spans="1:106" ht="135.75" customHeight="1" thickBot="1" x14ac:dyDescent="0.3">
      <c r="A104" s="182">
        <v>99</v>
      </c>
      <c r="B104" s="85" t="s">
        <v>786</v>
      </c>
      <c r="C104" s="85" t="s">
        <v>702</v>
      </c>
      <c r="D104" s="61" t="s">
        <v>895</v>
      </c>
      <c r="E104" s="85" t="s">
        <v>703</v>
      </c>
      <c r="F104" s="61">
        <v>4</v>
      </c>
      <c r="G104" s="85" t="s">
        <v>897</v>
      </c>
      <c r="H104" s="115" t="s">
        <v>578</v>
      </c>
      <c r="I104" s="102" t="s">
        <v>585</v>
      </c>
      <c r="J104" s="97" t="s">
        <v>633</v>
      </c>
      <c r="K104" s="97" t="s">
        <v>580</v>
      </c>
      <c r="L104" s="84" t="s">
        <v>575</v>
      </c>
      <c r="M104" s="97" t="s">
        <v>80</v>
      </c>
      <c r="N104" s="123" t="s">
        <v>421</v>
      </c>
      <c r="O104" s="82">
        <f t="shared" si="12"/>
        <v>4</v>
      </c>
      <c r="P104" s="89">
        <v>1</v>
      </c>
      <c r="Q104" s="88">
        <v>1</v>
      </c>
      <c r="R104" s="88">
        <v>1</v>
      </c>
      <c r="S104" s="138">
        <v>1</v>
      </c>
      <c r="T104" s="95"/>
      <c r="U104" s="126"/>
      <c r="V104" s="123"/>
      <c r="W104" s="174"/>
      <c r="X104" s="61"/>
      <c r="Y104" s="61"/>
      <c r="Z104" s="61"/>
      <c r="AA104" s="52">
        <f t="shared" si="20"/>
        <v>0</v>
      </c>
      <c r="AB104" s="380"/>
      <c r="AC104" s="21"/>
      <c r="DA104" s="5"/>
      <c r="DB104" s="5"/>
    </row>
    <row r="105" spans="1:106" ht="107.25" customHeight="1" x14ac:dyDescent="0.25">
      <c r="A105" s="184">
        <v>100</v>
      </c>
      <c r="B105" s="85" t="s">
        <v>787</v>
      </c>
      <c r="C105" s="85" t="s">
        <v>881</v>
      </c>
      <c r="D105" s="61" t="s">
        <v>84</v>
      </c>
      <c r="E105" s="85" t="s">
        <v>699</v>
      </c>
      <c r="F105" s="61">
        <v>3</v>
      </c>
      <c r="G105" s="85" t="s">
        <v>897</v>
      </c>
      <c r="H105" s="115" t="s">
        <v>578</v>
      </c>
      <c r="I105" s="102" t="s">
        <v>585</v>
      </c>
      <c r="J105" s="97" t="s">
        <v>633</v>
      </c>
      <c r="K105" s="84" t="s">
        <v>145</v>
      </c>
      <c r="L105" s="84" t="s">
        <v>575</v>
      </c>
      <c r="M105" s="97" t="s">
        <v>80</v>
      </c>
      <c r="N105" s="123" t="s">
        <v>421</v>
      </c>
      <c r="O105" s="82">
        <f t="shared" si="12"/>
        <v>4</v>
      </c>
      <c r="P105" s="89">
        <v>1</v>
      </c>
      <c r="Q105" s="88">
        <v>1</v>
      </c>
      <c r="R105" s="88">
        <v>1</v>
      </c>
      <c r="S105" s="138">
        <v>1</v>
      </c>
      <c r="T105" s="95"/>
      <c r="U105" s="126"/>
      <c r="V105" s="123"/>
      <c r="W105" s="174"/>
      <c r="X105" s="61"/>
      <c r="Y105" s="61"/>
      <c r="Z105" s="61"/>
      <c r="AA105" s="52">
        <f t="shared" si="20"/>
        <v>0</v>
      </c>
      <c r="AB105" s="380"/>
      <c r="AC105" s="21"/>
      <c r="DA105" s="5"/>
      <c r="DB105" s="5"/>
    </row>
    <row r="106" spans="1:106" ht="144.75" customHeight="1" x14ac:dyDescent="0.25">
      <c r="A106" s="182">
        <v>101</v>
      </c>
      <c r="B106" s="85" t="s">
        <v>788</v>
      </c>
      <c r="C106" s="85" t="s">
        <v>882</v>
      </c>
      <c r="D106" s="61" t="s">
        <v>894</v>
      </c>
      <c r="E106" s="85" t="s">
        <v>883</v>
      </c>
      <c r="F106" s="61">
        <v>4</v>
      </c>
      <c r="G106" s="84" t="s">
        <v>896</v>
      </c>
      <c r="H106" s="115" t="s">
        <v>578</v>
      </c>
      <c r="I106" s="102" t="s">
        <v>585</v>
      </c>
      <c r="J106" s="97" t="s">
        <v>633</v>
      </c>
      <c r="K106" s="84" t="s">
        <v>145</v>
      </c>
      <c r="L106" s="84" t="s">
        <v>575</v>
      </c>
      <c r="M106" s="97" t="s">
        <v>80</v>
      </c>
      <c r="N106" s="123" t="s">
        <v>421</v>
      </c>
      <c r="O106" s="82">
        <f t="shared" si="12"/>
        <v>11</v>
      </c>
      <c r="P106" s="89">
        <v>2</v>
      </c>
      <c r="Q106" s="88">
        <v>3</v>
      </c>
      <c r="R106" s="88">
        <v>3</v>
      </c>
      <c r="S106" s="138">
        <v>3</v>
      </c>
      <c r="T106" s="95"/>
      <c r="U106" s="126"/>
      <c r="V106" s="123"/>
      <c r="W106" s="174"/>
      <c r="X106" s="61"/>
      <c r="Y106" s="61"/>
      <c r="Z106" s="61"/>
      <c r="AA106" s="52">
        <f t="shared" si="20"/>
        <v>0</v>
      </c>
      <c r="AB106" s="380"/>
      <c r="AC106" s="21"/>
      <c r="DA106" s="5"/>
      <c r="DB106" s="5"/>
    </row>
    <row r="107" spans="1:106" ht="217.5" thickBot="1" x14ac:dyDescent="0.3">
      <c r="A107" s="182">
        <v>102</v>
      </c>
      <c r="B107" s="84" t="s">
        <v>514</v>
      </c>
      <c r="C107" s="97" t="s">
        <v>425</v>
      </c>
      <c r="D107" s="88" t="s">
        <v>354</v>
      </c>
      <c r="E107" s="97" t="s">
        <v>426</v>
      </c>
      <c r="F107" s="88" t="s">
        <v>91</v>
      </c>
      <c r="G107" s="85" t="s">
        <v>897</v>
      </c>
      <c r="H107" s="115" t="s">
        <v>420</v>
      </c>
      <c r="I107" s="102" t="s">
        <v>98</v>
      </c>
      <c r="J107" s="97" t="s">
        <v>268</v>
      </c>
      <c r="K107" s="84" t="s">
        <v>145</v>
      </c>
      <c r="L107" s="84" t="s">
        <v>575</v>
      </c>
      <c r="M107" s="97" t="s">
        <v>80</v>
      </c>
      <c r="N107" s="123" t="s">
        <v>421</v>
      </c>
      <c r="O107" s="82">
        <f t="shared" si="12"/>
        <v>11</v>
      </c>
      <c r="P107" s="83">
        <v>2</v>
      </c>
      <c r="Q107" s="83">
        <v>3</v>
      </c>
      <c r="R107" s="83">
        <v>3</v>
      </c>
      <c r="S107" s="133">
        <v>3</v>
      </c>
      <c r="T107" s="102"/>
      <c r="U107" s="97"/>
      <c r="V107" s="123"/>
      <c r="W107" s="175"/>
      <c r="X107" s="61"/>
      <c r="Y107" s="61"/>
      <c r="Z107" s="61"/>
      <c r="AA107" s="52">
        <f t="shared" si="20"/>
        <v>0</v>
      </c>
      <c r="AB107" s="380"/>
      <c r="AC107" s="21"/>
      <c r="DA107" s="5"/>
      <c r="DB107" s="5"/>
    </row>
    <row r="108" spans="1:106" ht="135.75" customHeight="1" x14ac:dyDescent="0.25">
      <c r="A108" s="184">
        <v>103</v>
      </c>
      <c r="B108" s="84" t="s">
        <v>427</v>
      </c>
      <c r="C108" s="97" t="s">
        <v>428</v>
      </c>
      <c r="D108" s="88" t="s">
        <v>354</v>
      </c>
      <c r="E108" s="97" t="s">
        <v>429</v>
      </c>
      <c r="F108" s="88" t="s">
        <v>91</v>
      </c>
      <c r="G108" s="85" t="s">
        <v>897</v>
      </c>
      <c r="H108" s="115" t="s">
        <v>420</v>
      </c>
      <c r="I108" s="102" t="s">
        <v>98</v>
      </c>
      <c r="J108" s="97" t="s">
        <v>268</v>
      </c>
      <c r="K108" s="84" t="s">
        <v>145</v>
      </c>
      <c r="L108" s="84" t="s">
        <v>575</v>
      </c>
      <c r="M108" s="97" t="s">
        <v>80</v>
      </c>
      <c r="N108" s="123" t="s">
        <v>421</v>
      </c>
      <c r="O108" s="82">
        <f t="shared" si="12"/>
        <v>11</v>
      </c>
      <c r="P108" s="83">
        <v>2</v>
      </c>
      <c r="Q108" s="83">
        <v>3</v>
      </c>
      <c r="R108" s="83">
        <v>3</v>
      </c>
      <c r="S108" s="133">
        <v>3</v>
      </c>
      <c r="T108" s="94"/>
      <c r="U108" s="97"/>
      <c r="V108" s="123"/>
      <c r="W108" s="175"/>
      <c r="X108" s="61"/>
      <c r="Y108" s="61"/>
      <c r="Z108" s="61"/>
      <c r="AA108" s="52">
        <f t="shared" si="20"/>
        <v>0</v>
      </c>
      <c r="AB108" s="380"/>
      <c r="AC108" s="21"/>
      <c r="DA108" s="5"/>
      <c r="DB108" s="5"/>
    </row>
    <row r="109" spans="1:106" ht="132" customHeight="1" x14ac:dyDescent="0.25">
      <c r="A109" s="182">
        <v>104</v>
      </c>
      <c r="B109" s="84" t="s">
        <v>513</v>
      </c>
      <c r="C109" s="84" t="s">
        <v>418</v>
      </c>
      <c r="D109" s="64" t="s">
        <v>75</v>
      </c>
      <c r="E109" s="84" t="s">
        <v>419</v>
      </c>
      <c r="F109" s="64" t="s">
        <v>91</v>
      </c>
      <c r="G109" s="85" t="s">
        <v>897</v>
      </c>
      <c r="H109" s="115" t="s">
        <v>420</v>
      </c>
      <c r="I109" s="102" t="s">
        <v>98</v>
      </c>
      <c r="J109" s="97" t="s">
        <v>268</v>
      </c>
      <c r="K109" s="84" t="s">
        <v>145</v>
      </c>
      <c r="L109" s="84" t="s">
        <v>575</v>
      </c>
      <c r="M109" s="97" t="s">
        <v>80</v>
      </c>
      <c r="N109" s="123" t="s">
        <v>421</v>
      </c>
      <c r="O109" s="82">
        <f t="shared" si="12"/>
        <v>4</v>
      </c>
      <c r="P109" s="61">
        <v>1</v>
      </c>
      <c r="Q109" s="86">
        <v>1</v>
      </c>
      <c r="R109" s="86">
        <v>1</v>
      </c>
      <c r="S109" s="135">
        <v>1</v>
      </c>
      <c r="T109" s="102"/>
      <c r="U109" s="97"/>
      <c r="V109" s="123"/>
      <c r="W109" s="129"/>
      <c r="X109" s="61"/>
      <c r="Y109" s="61"/>
      <c r="Z109" s="61"/>
      <c r="AA109" s="52">
        <f>SUM(W109:Z109)</f>
        <v>0</v>
      </c>
      <c r="AB109" s="380"/>
      <c r="AC109" s="21"/>
      <c r="DA109" s="5"/>
      <c r="DB109" s="5"/>
    </row>
    <row r="110" spans="1:106" ht="123.75" customHeight="1" thickBot="1" x14ac:dyDescent="0.3">
      <c r="A110" s="182">
        <v>105</v>
      </c>
      <c r="B110" s="84" t="s">
        <v>253</v>
      </c>
      <c r="C110" s="84" t="s">
        <v>254</v>
      </c>
      <c r="D110" s="61" t="s">
        <v>75</v>
      </c>
      <c r="E110" s="84" t="s">
        <v>255</v>
      </c>
      <c r="F110" s="61">
        <v>100</v>
      </c>
      <c r="G110" s="85" t="s">
        <v>897</v>
      </c>
      <c r="H110" s="120" t="s">
        <v>266</v>
      </c>
      <c r="I110" s="94" t="s">
        <v>224</v>
      </c>
      <c r="J110" s="84" t="s">
        <v>597</v>
      </c>
      <c r="K110" s="84" t="s">
        <v>256</v>
      </c>
      <c r="L110" s="84" t="s">
        <v>257</v>
      </c>
      <c r="M110" s="84" t="s">
        <v>251</v>
      </c>
      <c r="N110" s="115" t="s">
        <v>252</v>
      </c>
      <c r="O110" s="82">
        <f t="shared" si="12"/>
        <v>100</v>
      </c>
      <c r="P110" s="61">
        <v>100</v>
      </c>
      <c r="Q110" s="107"/>
      <c r="R110" s="107"/>
      <c r="S110" s="139"/>
      <c r="T110" s="158"/>
      <c r="U110" s="159"/>
      <c r="V110" s="160"/>
      <c r="W110" s="129"/>
      <c r="X110" s="61"/>
      <c r="Y110" s="61"/>
      <c r="Z110" s="61"/>
      <c r="AA110" s="52">
        <f>SUM(W110:Z110)</f>
        <v>0</v>
      </c>
      <c r="AB110" s="381">
        <f>AVERAGE(AA110:AA117)</f>
        <v>0</v>
      </c>
      <c r="AC110" s="21"/>
      <c r="DA110" s="5"/>
      <c r="DB110" s="5"/>
    </row>
    <row r="111" spans="1:106" ht="204" x14ac:dyDescent="0.25">
      <c r="A111" s="184">
        <v>106</v>
      </c>
      <c r="B111" s="84" t="s">
        <v>258</v>
      </c>
      <c r="C111" s="84" t="s">
        <v>259</v>
      </c>
      <c r="D111" s="61" t="s">
        <v>895</v>
      </c>
      <c r="E111" s="84" t="s">
        <v>260</v>
      </c>
      <c r="F111" s="61">
        <v>100</v>
      </c>
      <c r="G111" s="85" t="s">
        <v>897</v>
      </c>
      <c r="H111" s="120" t="s">
        <v>266</v>
      </c>
      <c r="I111" s="94" t="s">
        <v>224</v>
      </c>
      <c r="J111" s="84" t="s">
        <v>597</v>
      </c>
      <c r="K111" s="84" t="s">
        <v>256</v>
      </c>
      <c r="L111" s="84" t="s">
        <v>257</v>
      </c>
      <c r="M111" s="84" t="s">
        <v>251</v>
      </c>
      <c r="N111" s="115" t="s">
        <v>252</v>
      </c>
      <c r="O111" s="82">
        <f t="shared" si="12"/>
        <v>100</v>
      </c>
      <c r="P111" s="61">
        <v>10</v>
      </c>
      <c r="Q111" s="86">
        <v>20</v>
      </c>
      <c r="R111" s="86">
        <v>30</v>
      </c>
      <c r="S111" s="135">
        <v>40</v>
      </c>
      <c r="T111" s="95"/>
      <c r="U111" s="84"/>
      <c r="V111" s="115"/>
      <c r="W111" s="129"/>
      <c r="X111" s="61"/>
      <c r="Y111" s="61"/>
      <c r="Z111" s="61"/>
      <c r="AA111" s="52">
        <f t="shared" ref="AA111" si="21">SUM(W111:Z111)</f>
        <v>0</v>
      </c>
      <c r="AB111" s="381"/>
      <c r="AC111" s="21"/>
      <c r="DA111" s="5"/>
      <c r="DB111" s="5"/>
    </row>
    <row r="112" spans="1:106" ht="102" customHeight="1" x14ac:dyDescent="0.25">
      <c r="A112" s="182">
        <v>107</v>
      </c>
      <c r="B112" s="85" t="s">
        <v>261</v>
      </c>
      <c r="C112" s="84" t="s">
        <v>262</v>
      </c>
      <c r="D112" s="61" t="s">
        <v>75</v>
      </c>
      <c r="E112" s="84" t="s">
        <v>263</v>
      </c>
      <c r="F112" s="61">
        <v>100</v>
      </c>
      <c r="G112" s="85" t="s">
        <v>897</v>
      </c>
      <c r="H112" s="120" t="s">
        <v>266</v>
      </c>
      <c r="I112" s="94" t="s">
        <v>224</v>
      </c>
      <c r="J112" s="84" t="s">
        <v>597</v>
      </c>
      <c r="K112" s="84" t="s">
        <v>256</v>
      </c>
      <c r="L112" s="84" t="s">
        <v>264</v>
      </c>
      <c r="M112" s="84" t="s">
        <v>251</v>
      </c>
      <c r="N112" s="115" t="s">
        <v>252</v>
      </c>
      <c r="O112" s="82">
        <f t="shared" si="12"/>
        <v>100</v>
      </c>
      <c r="P112" s="83"/>
      <c r="Q112" s="83">
        <v>40</v>
      </c>
      <c r="R112" s="83">
        <v>40</v>
      </c>
      <c r="S112" s="133">
        <v>20</v>
      </c>
      <c r="T112" s="95"/>
      <c r="U112" s="84"/>
      <c r="V112" s="115"/>
      <c r="W112" s="130"/>
      <c r="X112" s="61"/>
      <c r="Y112" s="61"/>
      <c r="Z112" s="61"/>
      <c r="AA112" s="52">
        <f>SUM(W112:Z112)</f>
        <v>0</v>
      </c>
      <c r="AB112" s="381"/>
      <c r="AC112" s="21"/>
      <c r="DA112" s="5"/>
      <c r="DB112" s="5"/>
    </row>
    <row r="113" spans="1:106" ht="204.75" thickBot="1" x14ac:dyDescent="0.3">
      <c r="A113" s="182">
        <v>108</v>
      </c>
      <c r="B113" s="85" t="s">
        <v>521</v>
      </c>
      <c r="C113" s="84" t="s">
        <v>522</v>
      </c>
      <c r="D113" s="61" t="s">
        <v>895</v>
      </c>
      <c r="E113" s="84" t="s">
        <v>523</v>
      </c>
      <c r="F113" s="61">
        <v>100</v>
      </c>
      <c r="G113" s="85" t="s">
        <v>897</v>
      </c>
      <c r="H113" s="120" t="s">
        <v>266</v>
      </c>
      <c r="I113" s="94" t="s">
        <v>224</v>
      </c>
      <c r="J113" s="84" t="s">
        <v>597</v>
      </c>
      <c r="K113" s="84" t="s">
        <v>256</v>
      </c>
      <c r="L113" s="85" t="s">
        <v>257</v>
      </c>
      <c r="M113" s="84" t="s">
        <v>251</v>
      </c>
      <c r="N113" s="115" t="s">
        <v>252</v>
      </c>
      <c r="O113" s="82">
        <f t="shared" si="12"/>
        <v>100</v>
      </c>
      <c r="P113" s="83">
        <v>25</v>
      </c>
      <c r="Q113" s="83">
        <v>25</v>
      </c>
      <c r="R113" s="83">
        <v>25</v>
      </c>
      <c r="S113" s="133">
        <v>25</v>
      </c>
      <c r="T113" s="102"/>
      <c r="U113" s="97"/>
      <c r="V113" s="123"/>
      <c r="W113" s="130"/>
      <c r="X113" s="61"/>
      <c r="Y113" s="61"/>
      <c r="Z113" s="61"/>
      <c r="AA113" s="52">
        <f t="shared" ref="AA113:AA176" si="22">SUM(W113:Z113)</f>
        <v>0</v>
      </c>
      <c r="AB113" s="381"/>
      <c r="AC113" s="21"/>
      <c r="CS113" s="1"/>
      <c r="CT113" s="1"/>
      <c r="CU113" s="1"/>
      <c r="CV113" s="1"/>
      <c r="CW113" s="1"/>
      <c r="CX113" s="1"/>
      <c r="CY113" s="1"/>
      <c r="CZ113" s="1"/>
    </row>
    <row r="114" spans="1:106" ht="99.75" customHeight="1" x14ac:dyDescent="0.25">
      <c r="A114" s="184">
        <v>109</v>
      </c>
      <c r="B114" s="84" t="s">
        <v>789</v>
      </c>
      <c r="C114" s="84" t="s">
        <v>520</v>
      </c>
      <c r="D114" s="64" t="s">
        <v>75</v>
      </c>
      <c r="E114" s="84" t="s">
        <v>198</v>
      </c>
      <c r="F114" s="64">
        <v>100</v>
      </c>
      <c r="G114" s="84" t="s">
        <v>896</v>
      </c>
      <c r="H114" s="115" t="s">
        <v>707</v>
      </c>
      <c r="I114" s="95" t="s">
        <v>77</v>
      </c>
      <c r="J114" s="84" t="s">
        <v>199</v>
      </c>
      <c r="K114" s="84" t="s">
        <v>256</v>
      </c>
      <c r="L114" s="84" t="s">
        <v>257</v>
      </c>
      <c r="M114" s="84" t="s">
        <v>141</v>
      </c>
      <c r="N114" s="115" t="s">
        <v>147</v>
      </c>
      <c r="O114" s="82">
        <f t="shared" si="12"/>
        <v>2</v>
      </c>
      <c r="P114" s="61"/>
      <c r="Q114" s="61">
        <v>1</v>
      </c>
      <c r="R114" s="61"/>
      <c r="S114" s="136">
        <v>1</v>
      </c>
      <c r="T114" s="102"/>
      <c r="U114" s="97"/>
      <c r="V114" s="123"/>
      <c r="W114" s="130"/>
      <c r="X114" s="61"/>
      <c r="Y114" s="61"/>
      <c r="Z114" s="61"/>
      <c r="AA114" s="52">
        <f t="shared" si="22"/>
        <v>0</v>
      </c>
      <c r="AB114" s="381"/>
      <c r="AC114" s="21"/>
      <c r="DA114" s="5"/>
      <c r="DB114" s="5"/>
    </row>
    <row r="115" spans="1:106" ht="204" x14ac:dyDescent="0.25">
      <c r="A115" s="182">
        <v>110</v>
      </c>
      <c r="B115" s="84" t="s">
        <v>790</v>
      </c>
      <c r="C115" s="84" t="s">
        <v>200</v>
      </c>
      <c r="D115" s="64" t="s">
        <v>84</v>
      </c>
      <c r="E115" s="84" t="s">
        <v>201</v>
      </c>
      <c r="F115" s="64" t="s">
        <v>91</v>
      </c>
      <c r="G115" s="84" t="s">
        <v>896</v>
      </c>
      <c r="H115" s="115" t="s">
        <v>707</v>
      </c>
      <c r="I115" s="95" t="s">
        <v>77</v>
      </c>
      <c r="J115" s="84" t="s">
        <v>199</v>
      </c>
      <c r="K115" s="84" t="s">
        <v>256</v>
      </c>
      <c r="L115" s="84" t="s">
        <v>257</v>
      </c>
      <c r="M115" s="84" t="s">
        <v>141</v>
      </c>
      <c r="N115" s="115" t="s">
        <v>147</v>
      </c>
      <c r="O115" s="82">
        <f t="shared" si="12"/>
        <v>100</v>
      </c>
      <c r="P115" s="61">
        <v>25</v>
      </c>
      <c r="Q115" s="61">
        <v>25</v>
      </c>
      <c r="R115" s="61">
        <v>25</v>
      </c>
      <c r="S115" s="136">
        <v>25</v>
      </c>
      <c r="T115" s="102"/>
      <c r="U115" s="97"/>
      <c r="V115" s="123"/>
      <c r="W115" s="130"/>
      <c r="X115" s="61"/>
      <c r="Y115" s="61"/>
      <c r="Z115" s="61"/>
      <c r="AA115" s="52">
        <f t="shared" si="22"/>
        <v>0</v>
      </c>
      <c r="AB115" s="381"/>
      <c r="AC115" s="21"/>
      <c r="DA115" s="5"/>
      <c r="DB115" s="5"/>
    </row>
    <row r="116" spans="1:106" ht="204.75" thickBot="1" x14ac:dyDescent="0.3">
      <c r="A116" s="182">
        <v>111</v>
      </c>
      <c r="B116" s="84" t="s">
        <v>791</v>
      </c>
      <c r="C116" s="84" t="s">
        <v>206</v>
      </c>
      <c r="D116" s="64" t="s">
        <v>84</v>
      </c>
      <c r="E116" s="84" t="s">
        <v>207</v>
      </c>
      <c r="F116" s="64" t="s">
        <v>91</v>
      </c>
      <c r="G116" s="84" t="s">
        <v>896</v>
      </c>
      <c r="H116" s="115" t="s">
        <v>707</v>
      </c>
      <c r="I116" s="95" t="s">
        <v>77</v>
      </c>
      <c r="J116" s="84" t="s">
        <v>199</v>
      </c>
      <c r="K116" s="84" t="s">
        <v>256</v>
      </c>
      <c r="L116" s="84" t="s">
        <v>257</v>
      </c>
      <c r="M116" s="84" t="s">
        <v>141</v>
      </c>
      <c r="N116" s="115" t="s">
        <v>147</v>
      </c>
      <c r="O116" s="82">
        <f t="shared" si="12"/>
        <v>4</v>
      </c>
      <c r="P116" s="61">
        <v>1</v>
      </c>
      <c r="Q116" s="61">
        <v>1</v>
      </c>
      <c r="R116" s="61">
        <v>1</v>
      </c>
      <c r="S116" s="136">
        <v>1</v>
      </c>
      <c r="T116" s="102"/>
      <c r="U116" s="97"/>
      <c r="V116" s="123"/>
      <c r="W116" s="130"/>
      <c r="X116" s="61"/>
      <c r="Y116" s="61"/>
      <c r="Z116" s="61"/>
      <c r="AA116" s="52">
        <f t="shared" si="22"/>
        <v>0</v>
      </c>
      <c r="AB116" s="381"/>
      <c r="AC116" s="21"/>
      <c r="CS116" s="1"/>
      <c r="CT116" s="1"/>
      <c r="CU116" s="1"/>
      <c r="CV116" s="1"/>
      <c r="CW116" s="1"/>
      <c r="CX116" s="1"/>
      <c r="CY116" s="1"/>
      <c r="CZ116" s="1"/>
    </row>
    <row r="117" spans="1:106" ht="87.75" customHeight="1" x14ac:dyDescent="0.25">
      <c r="A117" s="184">
        <v>112</v>
      </c>
      <c r="B117" s="84" t="s">
        <v>792</v>
      </c>
      <c r="C117" s="84" t="s">
        <v>550</v>
      </c>
      <c r="D117" s="64" t="s">
        <v>84</v>
      </c>
      <c r="E117" s="84" t="s">
        <v>208</v>
      </c>
      <c r="F117" s="64" t="s">
        <v>91</v>
      </c>
      <c r="G117" s="84" t="s">
        <v>896</v>
      </c>
      <c r="H117" s="115" t="s">
        <v>707</v>
      </c>
      <c r="I117" s="95" t="s">
        <v>77</v>
      </c>
      <c r="J117" s="84" t="s">
        <v>199</v>
      </c>
      <c r="K117" s="84" t="s">
        <v>256</v>
      </c>
      <c r="L117" s="84" t="s">
        <v>257</v>
      </c>
      <c r="M117" s="84" t="s">
        <v>141</v>
      </c>
      <c r="N117" s="115" t="s">
        <v>147</v>
      </c>
      <c r="O117" s="82">
        <f t="shared" si="12"/>
        <v>20</v>
      </c>
      <c r="P117" s="61"/>
      <c r="Q117" s="61">
        <v>5</v>
      </c>
      <c r="R117" s="61">
        <v>10</v>
      </c>
      <c r="S117" s="136">
        <v>5</v>
      </c>
      <c r="T117" s="102"/>
      <c r="U117" s="97"/>
      <c r="V117" s="123"/>
      <c r="W117" s="130"/>
      <c r="X117" s="61"/>
      <c r="Y117" s="61"/>
      <c r="Z117" s="61"/>
      <c r="AA117" s="52">
        <f t="shared" si="22"/>
        <v>0</v>
      </c>
      <c r="AB117" s="381"/>
      <c r="AC117" s="21"/>
      <c r="CS117" s="1"/>
      <c r="CT117" s="1"/>
      <c r="CU117" s="1"/>
      <c r="CV117" s="1"/>
      <c r="CW117" s="1"/>
      <c r="CX117" s="1"/>
      <c r="CY117" s="1"/>
      <c r="CZ117" s="1"/>
    </row>
    <row r="118" spans="1:106" ht="87.75" customHeight="1" x14ac:dyDescent="0.25">
      <c r="A118" s="182">
        <v>113</v>
      </c>
      <c r="B118" s="85" t="s">
        <v>524</v>
      </c>
      <c r="C118" s="85" t="s">
        <v>525</v>
      </c>
      <c r="D118" s="61" t="s">
        <v>894</v>
      </c>
      <c r="E118" s="85" t="s">
        <v>406</v>
      </c>
      <c r="F118" s="61" t="s">
        <v>91</v>
      </c>
      <c r="G118" s="84" t="s">
        <v>896</v>
      </c>
      <c r="H118" s="120" t="s">
        <v>323</v>
      </c>
      <c r="I118" s="94" t="s">
        <v>77</v>
      </c>
      <c r="J118" s="84" t="s">
        <v>306</v>
      </c>
      <c r="K118" s="84" t="s">
        <v>155</v>
      </c>
      <c r="L118" s="84" t="s">
        <v>299</v>
      </c>
      <c r="M118" s="84" t="s">
        <v>318</v>
      </c>
      <c r="N118" s="115" t="s">
        <v>407</v>
      </c>
      <c r="O118" s="82">
        <f t="shared" si="12"/>
        <v>2</v>
      </c>
      <c r="P118" s="83"/>
      <c r="Q118" s="83">
        <v>1</v>
      </c>
      <c r="R118" s="83"/>
      <c r="S118" s="133">
        <v>1</v>
      </c>
      <c r="T118" s="161"/>
      <c r="U118" s="162"/>
      <c r="V118" s="163"/>
      <c r="W118" s="130"/>
      <c r="X118" s="61"/>
      <c r="Y118" s="61"/>
      <c r="Z118" s="61"/>
      <c r="AA118" s="52">
        <f t="shared" si="22"/>
        <v>0</v>
      </c>
      <c r="AB118" s="382">
        <f>AVERAGE(AA118:AA215)</f>
        <v>0</v>
      </c>
      <c r="AC118" s="21"/>
      <c r="CS118" s="1"/>
      <c r="CT118" s="1"/>
      <c r="CU118" s="1"/>
      <c r="CV118" s="1"/>
      <c r="CW118" s="1"/>
      <c r="CX118" s="1"/>
      <c r="CY118" s="1"/>
      <c r="CZ118" s="1"/>
    </row>
    <row r="119" spans="1:106" ht="87.75" customHeight="1" thickBot="1" x14ac:dyDescent="0.3">
      <c r="A119" s="182">
        <v>114</v>
      </c>
      <c r="B119" s="85" t="s">
        <v>709</v>
      </c>
      <c r="C119" s="84" t="s">
        <v>526</v>
      </c>
      <c r="D119" s="61" t="s">
        <v>895</v>
      </c>
      <c r="E119" s="85" t="s">
        <v>527</v>
      </c>
      <c r="F119" s="61" t="s">
        <v>91</v>
      </c>
      <c r="G119" s="84" t="s">
        <v>896</v>
      </c>
      <c r="H119" s="120" t="s">
        <v>323</v>
      </c>
      <c r="I119" s="94" t="s">
        <v>77</v>
      </c>
      <c r="J119" s="84" t="s">
        <v>306</v>
      </c>
      <c r="K119" s="84" t="s">
        <v>155</v>
      </c>
      <c r="L119" s="84" t="s">
        <v>299</v>
      </c>
      <c r="M119" s="84" t="s">
        <v>318</v>
      </c>
      <c r="N119" s="115" t="s">
        <v>407</v>
      </c>
      <c r="O119" s="82">
        <f t="shared" si="12"/>
        <v>100</v>
      </c>
      <c r="P119" s="83"/>
      <c r="Q119" s="83"/>
      <c r="R119" s="83"/>
      <c r="S119" s="133">
        <v>100</v>
      </c>
      <c r="T119" s="102"/>
      <c r="U119" s="97"/>
      <c r="V119" s="123"/>
      <c r="W119" s="130"/>
      <c r="X119" s="61"/>
      <c r="Y119" s="61"/>
      <c r="Z119" s="61"/>
      <c r="AA119" s="52">
        <f t="shared" si="22"/>
        <v>0</v>
      </c>
      <c r="AB119" s="382"/>
      <c r="AC119" s="21"/>
      <c r="CS119" s="1"/>
      <c r="CT119" s="1"/>
      <c r="CU119" s="1"/>
      <c r="CV119" s="1"/>
      <c r="CW119" s="1"/>
      <c r="CX119" s="1"/>
      <c r="CY119" s="1"/>
      <c r="CZ119" s="1"/>
    </row>
    <row r="120" spans="1:106" ht="216.75" x14ac:dyDescent="0.25">
      <c r="A120" s="184">
        <v>115</v>
      </c>
      <c r="B120" s="85" t="s">
        <v>408</v>
      </c>
      <c r="C120" s="85" t="s">
        <v>528</v>
      </c>
      <c r="D120" s="61" t="s">
        <v>75</v>
      </c>
      <c r="E120" s="85" t="s">
        <v>409</v>
      </c>
      <c r="F120" s="61">
        <v>4</v>
      </c>
      <c r="G120" s="85" t="s">
        <v>897</v>
      </c>
      <c r="H120" s="120" t="s">
        <v>323</v>
      </c>
      <c r="I120" s="94" t="s">
        <v>77</v>
      </c>
      <c r="J120" s="84" t="s">
        <v>306</v>
      </c>
      <c r="K120" s="84" t="s">
        <v>155</v>
      </c>
      <c r="L120" s="84" t="s">
        <v>299</v>
      </c>
      <c r="M120" s="84" t="s">
        <v>235</v>
      </c>
      <c r="N120" s="115" t="s">
        <v>410</v>
      </c>
      <c r="O120" s="82">
        <f t="shared" si="12"/>
        <v>4</v>
      </c>
      <c r="P120" s="83">
        <v>1</v>
      </c>
      <c r="Q120" s="83">
        <v>1</v>
      </c>
      <c r="R120" s="83">
        <v>1</v>
      </c>
      <c r="S120" s="133">
        <v>1</v>
      </c>
      <c r="T120" s="102"/>
      <c r="U120" s="97"/>
      <c r="V120" s="123"/>
      <c r="W120" s="130"/>
      <c r="X120" s="61"/>
      <c r="Y120" s="61"/>
      <c r="Z120" s="61"/>
      <c r="AA120" s="52">
        <f t="shared" si="22"/>
        <v>0</v>
      </c>
      <c r="AB120" s="382"/>
      <c r="AC120" s="21"/>
      <c r="CS120" s="1"/>
      <c r="CT120" s="1"/>
      <c r="CU120" s="1"/>
      <c r="CV120" s="1"/>
      <c r="CW120" s="1"/>
      <c r="CX120" s="1"/>
      <c r="CY120" s="1"/>
      <c r="CZ120" s="1"/>
    </row>
    <row r="121" spans="1:106" ht="216.75" x14ac:dyDescent="0.25">
      <c r="A121" s="182">
        <v>116</v>
      </c>
      <c r="B121" s="85" t="s">
        <v>411</v>
      </c>
      <c r="C121" s="84" t="s">
        <v>412</v>
      </c>
      <c r="D121" s="61" t="s">
        <v>84</v>
      </c>
      <c r="E121" s="85" t="s">
        <v>413</v>
      </c>
      <c r="F121" s="61">
        <v>2</v>
      </c>
      <c r="G121" s="84" t="s">
        <v>896</v>
      </c>
      <c r="H121" s="120" t="s">
        <v>323</v>
      </c>
      <c r="I121" s="94" t="s">
        <v>77</v>
      </c>
      <c r="J121" s="84" t="s">
        <v>306</v>
      </c>
      <c r="K121" s="84" t="s">
        <v>155</v>
      </c>
      <c r="L121" s="84" t="s">
        <v>299</v>
      </c>
      <c r="M121" s="84" t="s">
        <v>235</v>
      </c>
      <c r="N121" s="115" t="s">
        <v>414</v>
      </c>
      <c r="O121" s="82">
        <f t="shared" si="12"/>
        <v>100</v>
      </c>
      <c r="P121" s="83">
        <v>70</v>
      </c>
      <c r="Q121" s="83"/>
      <c r="R121" s="83"/>
      <c r="S121" s="133">
        <v>30</v>
      </c>
      <c r="T121" s="102"/>
      <c r="U121" s="97"/>
      <c r="V121" s="123"/>
      <c r="W121" s="130"/>
      <c r="X121" s="61"/>
      <c r="Y121" s="61"/>
      <c r="Z121" s="61"/>
      <c r="AA121" s="52">
        <f t="shared" si="22"/>
        <v>0</v>
      </c>
      <c r="AB121" s="382"/>
      <c r="AC121" s="21"/>
      <c r="CS121" s="1"/>
      <c r="CT121" s="1"/>
      <c r="CU121" s="1"/>
      <c r="CV121" s="1"/>
      <c r="CW121" s="1"/>
      <c r="CX121" s="1"/>
      <c r="CY121" s="1"/>
      <c r="CZ121" s="1"/>
    </row>
    <row r="122" spans="1:106" ht="217.5" thickBot="1" x14ac:dyDescent="0.3">
      <c r="A122" s="182">
        <v>117</v>
      </c>
      <c r="B122" s="85" t="s">
        <v>415</v>
      </c>
      <c r="C122" s="84" t="s">
        <v>416</v>
      </c>
      <c r="D122" s="61" t="s">
        <v>84</v>
      </c>
      <c r="E122" s="85" t="s">
        <v>417</v>
      </c>
      <c r="F122" s="61">
        <v>2</v>
      </c>
      <c r="G122" s="84" t="s">
        <v>896</v>
      </c>
      <c r="H122" s="120" t="s">
        <v>323</v>
      </c>
      <c r="I122" s="94" t="s">
        <v>77</v>
      </c>
      <c r="J122" s="84" t="s">
        <v>306</v>
      </c>
      <c r="K122" s="84" t="s">
        <v>155</v>
      </c>
      <c r="L122" s="84" t="s">
        <v>299</v>
      </c>
      <c r="M122" s="84" t="s">
        <v>235</v>
      </c>
      <c r="N122" s="115" t="s">
        <v>414</v>
      </c>
      <c r="O122" s="82">
        <f t="shared" si="12"/>
        <v>100</v>
      </c>
      <c r="P122" s="83">
        <v>100</v>
      </c>
      <c r="Q122" s="83"/>
      <c r="R122" s="83"/>
      <c r="S122" s="133"/>
      <c r="T122" s="102"/>
      <c r="U122" s="97"/>
      <c r="V122" s="123"/>
      <c r="W122" s="130"/>
      <c r="X122" s="61"/>
      <c r="Y122" s="61"/>
      <c r="Z122" s="61"/>
      <c r="AA122" s="52">
        <f t="shared" si="22"/>
        <v>0</v>
      </c>
      <c r="AB122" s="382"/>
      <c r="AC122" s="21"/>
      <c r="CS122" s="1"/>
      <c r="CT122" s="1"/>
      <c r="CU122" s="1"/>
      <c r="CV122" s="1"/>
      <c r="CW122" s="1"/>
      <c r="CX122" s="1"/>
      <c r="CY122" s="1"/>
      <c r="CZ122" s="1"/>
    </row>
    <row r="123" spans="1:106" ht="84" customHeight="1" x14ac:dyDescent="0.25">
      <c r="A123" s="184">
        <v>118</v>
      </c>
      <c r="B123" s="85" t="s">
        <v>793</v>
      </c>
      <c r="C123" s="85" t="s">
        <v>297</v>
      </c>
      <c r="D123" s="61" t="s">
        <v>75</v>
      </c>
      <c r="E123" s="85" t="s">
        <v>298</v>
      </c>
      <c r="F123" s="61">
        <v>6</v>
      </c>
      <c r="G123" s="85" t="s">
        <v>897</v>
      </c>
      <c r="H123" s="120" t="s">
        <v>323</v>
      </c>
      <c r="I123" s="94" t="s">
        <v>224</v>
      </c>
      <c r="J123" s="84" t="s">
        <v>306</v>
      </c>
      <c r="K123" s="84" t="s">
        <v>155</v>
      </c>
      <c r="L123" s="84" t="s">
        <v>299</v>
      </c>
      <c r="M123" s="84" t="s">
        <v>300</v>
      </c>
      <c r="N123" s="115" t="s">
        <v>301</v>
      </c>
      <c r="O123" s="82">
        <f t="shared" si="12"/>
        <v>2</v>
      </c>
      <c r="P123" s="61"/>
      <c r="Q123" s="86">
        <v>1</v>
      </c>
      <c r="R123" s="86">
        <v>1</v>
      </c>
      <c r="S123" s="135"/>
      <c r="T123" s="95"/>
      <c r="U123" s="84"/>
      <c r="V123" s="115"/>
      <c r="W123" s="130"/>
      <c r="X123" s="61"/>
      <c r="Y123" s="61"/>
      <c r="Z123" s="61"/>
      <c r="AA123" s="52">
        <f t="shared" si="22"/>
        <v>0</v>
      </c>
      <c r="AB123" s="382"/>
      <c r="AC123" s="21"/>
      <c r="CS123" s="1"/>
      <c r="CT123" s="1"/>
      <c r="CU123" s="1"/>
      <c r="CV123" s="1"/>
      <c r="CW123" s="1"/>
      <c r="CX123" s="1"/>
      <c r="CY123" s="1"/>
      <c r="CZ123" s="1"/>
    </row>
    <row r="124" spans="1:106" ht="84" customHeight="1" x14ac:dyDescent="0.25">
      <c r="A124" s="182">
        <v>119</v>
      </c>
      <c r="B124" s="85" t="s">
        <v>794</v>
      </c>
      <c r="C124" s="85" t="s">
        <v>302</v>
      </c>
      <c r="D124" s="61" t="s">
        <v>75</v>
      </c>
      <c r="E124" s="85" t="s">
        <v>303</v>
      </c>
      <c r="F124" s="61">
        <v>100</v>
      </c>
      <c r="G124" s="85" t="s">
        <v>897</v>
      </c>
      <c r="H124" s="120" t="s">
        <v>323</v>
      </c>
      <c r="I124" s="94" t="s">
        <v>224</v>
      </c>
      <c r="J124" s="84" t="s">
        <v>1142</v>
      </c>
      <c r="K124" s="84" t="s">
        <v>155</v>
      </c>
      <c r="L124" s="84" t="s">
        <v>299</v>
      </c>
      <c r="M124" s="84" t="s">
        <v>300</v>
      </c>
      <c r="N124" s="115" t="s">
        <v>301</v>
      </c>
      <c r="O124" s="82">
        <f t="shared" si="12"/>
        <v>2</v>
      </c>
      <c r="P124" s="83"/>
      <c r="Q124" s="83">
        <v>1</v>
      </c>
      <c r="R124" s="83">
        <v>1</v>
      </c>
      <c r="S124" s="133"/>
      <c r="T124" s="95"/>
      <c r="U124" s="84"/>
      <c r="V124" s="115"/>
      <c r="W124" s="130"/>
      <c r="X124" s="61"/>
      <c r="Y124" s="61"/>
      <c r="Z124" s="61"/>
      <c r="AA124" s="52">
        <f t="shared" si="22"/>
        <v>0</v>
      </c>
      <c r="AB124" s="382"/>
      <c r="AC124" s="21"/>
      <c r="CS124" s="1"/>
      <c r="CT124" s="1"/>
      <c r="CU124" s="1"/>
      <c r="CV124" s="1"/>
      <c r="CW124" s="1"/>
      <c r="CX124" s="1"/>
      <c r="CY124" s="1"/>
      <c r="CZ124" s="1"/>
    </row>
    <row r="125" spans="1:106" ht="93.75" customHeight="1" thickBot="1" x14ac:dyDescent="0.3">
      <c r="A125" s="182">
        <v>120</v>
      </c>
      <c r="B125" s="85" t="s">
        <v>795</v>
      </c>
      <c r="C125" s="85" t="s">
        <v>304</v>
      </c>
      <c r="D125" s="61" t="s">
        <v>84</v>
      </c>
      <c r="E125" s="85" t="s">
        <v>305</v>
      </c>
      <c r="F125" s="61" t="s">
        <v>91</v>
      </c>
      <c r="G125" s="85" t="s">
        <v>897</v>
      </c>
      <c r="H125" s="120" t="s">
        <v>323</v>
      </c>
      <c r="I125" s="94" t="s">
        <v>224</v>
      </c>
      <c r="J125" s="84" t="s">
        <v>306</v>
      </c>
      <c r="K125" s="84" t="s">
        <v>155</v>
      </c>
      <c r="L125" s="84" t="s">
        <v>299</v>
      </c>
      <c r="M125" s="84" t="s">
        <v>300</v>
      </c>
      <c r="N125" s="115" t="s">
        <v>301</v>
      </c>
      <c r="O125" s="82">
        <f t="shared" si="12"/>
        <v>100</v>
      </c>
      <c r="P125" s="83"/>
      <c r="Q125" s="83">
        <v>50</v>
      </c>
      <c r="R125" s="83">
        <v>50</v>
      </c>
      <c r="S125" s="133"/>
      <c r="T125" s="95"/>
      <c r="U125" s="84"/>
      <c r="V125" s="115"/>
      <c r="W125" s="130"/>
      <c r="X125" s="61"/>
      <c r="Y125" s="61"/>
      <c r="Z125" s="61"/>
      <c r="AA125" s="52">
        <f t="shared" si="22"/>
        <v>0</v>
      </c>
      <c r="AB125" s="382"/>
      <c r="AC125" s="21"/>
      <c r="CS125" s="1"/>
      <c r="CT125" s="1"/>
      <c r="CU125" s="1"/>
      <c r="CV125" s="1"/>
      <c r="CW125" s="1"/>
      <c r="CX125" s="1"/>
      <c r="CY125" s="1"/>
      <c r="CZ125" s="1"/>
    </row>
    <row r="126" spans="1:106" ht="93.75" customHeight="1" x14ac:dyDescent="0.25">
      <c r="A126" s="184">
        <v>121</v>
      </c>
      <c r="B126" s="85" t="s">
        <v>796</v>
      </c>
      <c r="C126" s="85" t="s">
        <v>307</v>
      </c>
      <c r="D126" s="61" t="s">
        <v>75</v>
      </c>
      <c r="E126" s="85" t="s">
        <v>308</v>
      </c>
      <c r="F126" s="61">
        <v>2</v>
      </c>
      <c r="G126" s="85" t="s">
        <v>897</v>
      </c>
      <c r="H126" s="120" t="s">
        <v>323</v>
      </c>
      <c r="I126" s="94" t="s">
        <v>224</v>
      </c>
      <c r="J126" s="84" t="s">
        <v>306</v>
      </c>
      <c r="K126" s="84" t="s">
        <v>155</v>
      </c>
      <c r="L126" s="84" t="s">
        <v>299</v>
      </c>
      <c r="M126" s="84" t="s">
        <v>300</v>
      </c>
      <c r="N126" s="115" t="s">
        <v>301</v>
      </c>
      <c r="O126" s="82">
        <f t="shared" si="12"/>
        <v>2</v>
      </c>
      <c r="P126" s="83"/>
      <c r="Q126" s="83"/>
      <c r="R126" s="83">
        <v>1</v>
      </c>
      <c r="S126" s="133">
        <v>1</v>
      </c>
      <c r="T126" s="95"/>
      <c r="U126" s="84"/>
      <c r="V126" s="115"/>
      <c r="W126" s="130"/>
      <c r="X126" s="61"/>
      <c r="Y126" s="61"/>
      <c r="Z126" s="61"/>
      <c r="AA126" s="52">
        <f t="shared" si="22"/>
        <v>0</v>
      </c>
      <c r="AB126" s="382"/>
      <c r="AC126" s="21"/>
      <c r="CS126" s="1"/>
      <c r="CT126" s="1"/>
      <c r="CU126" s="1"/>
      <c r="CV126" s="1"/>
      <c r="CW126" s="1"/>
      <c r="CX126" s="1"/>
      <c r="CY126" s="1"/>
      <c r="CZ126" s="1"/>
    </row>
    <row r="127" spans="1:106" ht="104.25" customHeight="1" x14ac:dyDescent="0.25">
      <c r="A127" s="182">
        <v>122</v>
      </c>
      <c r="B127" s="85" t="s">
        <v>797</v>
      </c>
      <c r="C127" s="85" t="s">
        <v>309</v>
      </c>
      <c r="D127" s="61" t="s">
        <v>75</v>
      </c>
      <c r="E127" s="85" t="s">
        <v>310</v>
      </c>
      <c r="F127" s="61">
        <v>2</v>
      </c>
      <c r="G127" s="85" t="s">
        <v>897</v>
      </c>
      <c r="H127" s="120" t="s">
        <v>323</v>
      </c>
      <c r="I127" s="94" t="s">
        <v>224</v>
      </c>
      <c r="J127" s="84" t="s">
        <v>306</v>
      </c>
      <c r="K127" s="84" t="s">
        <v>155</v>
      </c>
      <c r="L127" s="84" t="s">
        <v>299</v>
      </c>
      <c r="M127" s="84" t="s">
        <v>300</v>
      </c>
      <c r="N127" s="115" t="s">
        <v>301</v>
      </c>
      <c r="O127" s="82">
        <f t="shared" si="12"/>
        <v>2</v>
      </c>
      <c r="P127" s="83"/>
      <c r="Q127" s="83">
        <v>1</v>
      </c>
      <c r="R127" s="83">
        <v>1</v>
      </c>
      <c r="S127" s="133"/>
      <c r="T127" s="95"/>
      <c r="U127" s="84"/>
      <c r="V127" s="115"/>
      <c r="W127" s="130"/>
      <c r="X127" s="61"/>
      <c r="Y127" s="61"/>
      <c r="Z127" s="61"/>
      <c r="AA127" s="52">
        <f t="shared" si="22"/>
        <v>0</v>
      </c>
      <c r="AB127" s="382"/>
      <c r="AC127" s="21"/>
      <c r="CS127" s="1"/>
      <c r="CT127" s="1"/>
      <c r="CU127" s="1"/>
      <c r="CV127" s="1"/>
      <c r="CW127" s="1"/>
      <c r="CX127" s="1"/>
      <c r="CY127" s="1"/>
      <c r="CZ127" s="1"/>
    </row>
    <row r="128" spans="1:106" ht="104.25" customHeight="1" thickBot="1" x14ac:dyDescent="0.3">
      <c r="A128" s="182">
        <v>123</v>
      </c>
      <c r="B128" s="85" t="s">
        <v>909</v>
      </c>
      <c r="C128" s="85" t="s">
        <v>1096</v>
      </c>
      <c r="D128" s="61" t="s">
        <v>84</v>
      </c>
      <c r="E128" s="85" t="s">
        <v>311</v>
      </c>
      <c r="F128" s="61">
        <v>3</v>
      </c>
      <c r="G128" s="85" t="s">
        <v>897</v>
      </c>
      <c r="H128" s="120" t="s">
        <v>323</v>
      </c>
      <c r="I128" s="94" t="s">
        <v>224</v>
      </c>
      <c r="J128" s="84" t="s">
        <v>306</v>
      </c>
      <c r="K128" s="84" t="s">
        <v>155</v>
      </c>
      <c r="L128" s="84" t="s">
        <v>299</v>
      </c>
      <c r="M128" s="84" t="s">
        <v>300</v>
      </c>
      <c r="N128" s="115" t="s">
        <v>301</v>
      </c>
      <c r="O128" s="82">
        <f t="shared" si="12"/>
        <v>2</v>
      </c>
      <c r="P128" s="83"/>
      <c r="Q128" s="83">
        <v>1</v>
      </c>
      <c r="R128" s="61">
        <v>1</v>
      </c>
      <c r="S128" s="133"/>
      <c r="T128" s="95"/>
      <c r="U128" s="84"/>
      <c r="V128" s="115"/>
      <c r="W128" s="130"/>
      <c r="X128" s="61"/>
      <c r="Y128" s="61"/>
      <c r="Z128" s="61"/>
      <c r="AA128" s="52">
        <f t="shared" si="22"/>
        <v>0</v>
      </c>
      <c r="AB128" s="382"/>
      <c r="AC128" s="21"/>
      <c r="CS128" s="1"/>
      <c r="CT128" s="1"/>
      <c r="CU128" s="1"/>
      <c r="CV128" s="1"/>
      <c r="CW128" s="1"/>
      <c r="CX128" s="1"/>
      <c r="CY128" s="1"/>
      <c r="CZ128" s="1"/>
    </row>
    <row r="129" spans="1:104" ht="87" customHeight="1" x14ac:dyDescent="0.25">
      <c r="A129" s="184">
        <v>124</v>
      </c>
      <c r="B129" s="85" t="s">
        <v>798</v>
      </c>
      <c r="C129" s="85" t="s">
        <v>312</v>
      </c>
      <c r="D129" s="61" t="s">
        <v>84</v>
      </c>
      <c r="E129" s="85" t="s">
        <v>313</v>
      </c>
      <c r="F129" s="61">
        <v>2</v>
      </c>
      <c r="G129" s="85" t="s">
        <v>897</v>
      </c>
      <c r="H129" s="120" t="s">
        <v>323</v>
      </c>
      <c r="I129" s="94" t="s">
        <v>224</v>
      </c>
      <c r="J129" s="84" t="s">
        <v>306</v>
      </c>
      <c r="K129" s="84" t="s">
        <v>155</v>
      </c>
      <c r="L129" s="84" t="s">
        <v>299</v>
      </c>
      <c r="M129" s="84" t="s">
        <v>300</v>
      </c>
      <c r="N129" s="115" t="s">
        <v>301</v>
      </c>
      <c r="O129" s="82">
        <f t="shared" si="12"/>
        <v>2</v>
      </c>
      <c r="P129" s="83"/>
      <c r="Q129" s="83">
        <v>1</v>
      </c>
      <c r="R129" s="83"/>
      <c r="S129" s="133">
        <v>1</v>
      </c>
      <c r="T129" s="95"/>
      <c r="U129" s="84"/>
      <c r="V129" s="115"/>
      <c r="W129" s="130"/>
      <c r="X129" s="61"/>
      <c r="Y129" s="61"/>
      <c r="Z129" s="61"/>
      <c r="AA129" s="52">
        <f t="shared" si="22"/>
        <v>0</v>
      </c>
      <c r="AB129" s="382"/>
      <c r="AC129" s="21"/>
      <c r="CS129" s="1"/>
      <c r="CT129" s="1"/>
      <c r="CU129" s="1"/>
      <c r="CV129" s="1"/>
      <c r="CW129" s="1"/>
      <c r="CX129" s="1"/>
      <c r="CY129" s="1"/>
      <c r="CZ129" s="1"/>
    </row>
    <row r="130" spans="1:104" ht="87" customHeight="1" x14ac:dyDescent="0.25">
      <c r="A130" s="182">
        <v>125</v>
      </c>
      <c r="B130" s="85" t="s">
        <v>799</v>
      </c>
      <c r="C130" s="85" t="s">
        <v>314</v>
      </c>
      <c r="D130" s="61" t="s">
        <v>84</v>
      </c>
      <c r="E130" s="85" t="s">
        <v>315</v>
      </c>
      <c r="F130" s="61">
        <v>100</v>
      </c>
      <c r="G130" s="85" t="s">
        <v>897</v>
      </c>
      <c r="H130" s="120" t="s">
        <v>323</v>
      </c>
      <c r="I130" s="94" t="s">
        <v>224</v>
      </c>
      <c r="J130" s="84" t="s">
        <v>306</v>
      </c>
      <c r="K130" s="84" t="s">
        <v>155</v>
      </c>
      <c r="L130" s="84" t="s">
        <v>299</v>
      </c>
      <c r="M130" s="84" t="s">
        <v>300</v>
      </c>
      <c r="N130" s="115" t="s">
        <v>301</v>
      </c>
      <c r="O130" s="82">
        <f t="shared" si="12"/>
        <v>100</v>
      </c>
      <c r="P130" s="83"/>
      <c r="Q130" s="83"/>
      <c r="R130" s="83">
        <v>70</v>
      </c>
      <c r="S130" s="133">
        <v>30</v>
      </c>
      <c r="T130" s="95"/>
      <c r="U130" s="84"/>
      <c r="V130" s="115"/>
      <c r="W130" s="130"/>
      <c r="X130" s="61"/>
      <c r="Y130" s="61"/>
      <c r="Z130" s="61"/>
      <c r="AA130" s="52">
        <f t="shared" si="22"/>
        <v>0</v>
      </c>
      <c r="AB130" s="382"/>
      <c r="AC130" s="21"/>
      <c r="CS130" s="1"/>
      <c r="CT130" s="1"/>
      <c r="CU130" s="1"/>
      <c r="CV130" s="1"/>
      <c r="CW130" s="1"/>
      <c r="CX130" s="1"/>
      <c r="CY130" s="1"/>
      <c r="CZ130" s="1"/>
    </row>
    <row r="131" spans="1:104" ht="87" customHeight="1" thickBot="1" x14ac:dyDescent="0.3">
      <c r="A131" s="182">
        <v>126</v>
      </c>
      <c r="B131" s="85" t="s">
        <v>800</v>
      </c>
      <c r="C131" s="85" t="s">
        <v>551</v>
      </c>
      <c r="D131" s="61" t="s">
        <v>271</v>
      </c>
      <c r="E131" s="85" t="s">
        <v>316</v>
      </c>
      <c r="F131" s="61">
        <v>6</v>
      </c>
      <c r="G131" s="85" t="s">
        <v>897</v>
      </c>
      <c r="H131" s="120" t="s">
        <v>323</v>
      </c>
      <c r="I131" s="94" t="s">
        <v>224</v>
      </c>
      <c r="J131" s="84" t="s">
        <v>306</v>
      </c>
      <c r="K131" s="84" t="s">
        <v>155</v>
      </c>
      <c r="L131" s="84" t="s">
        <v>317</v>
      </c>
      <c r="M131" s="84" t="s">
        <v>300</v>
      </c>
      <c r="N131" s="115" t="s">
        <v>318</v>
      </c>
      <c r="O131" s="82">
        <f t="shared" si="12"/>
        <v>2</v>
      </c>
      <c r="P131" s="83"/>
      <c r="Q131" s="83">
        <v>1</v>
      </c>
      <c r="R131" s="83"/>
      <c r="S131" s="133">
        <v>1</v>
      </c>
      <c r="T131" s="95"/>
      <c r="U131" s="84"/>
      <c r="V131" s="115"/>
      <c r="W131" s="130"/>
      <c r="X131" s="61"/>
      <c r="Y131" s="61"/>
      <c r="Z131" s="61"/>
      <c r="AA131" s="52">
        <f t="shared" si="22"/>
        <v>0</v>
      </c>
      <c r="AB131" s="382"/>
      <c r="AC131" s="21"/>
      <c r="CS131" s="1"/>
      <c r="CT131" s="1"/>
      <c r="CU131" s="1"/>
      <c r="CV131" s="1"/>
      <c r="CW131" s="1"/>
      <c r="CX131" s="1"/>
      <c r="CY131" s="1"/>
      <c r="CZ131" s="1"/>
    </row>
    <row r="132" spans="1:104" ht="87" customHeight="1" x14ac:dyDescent="0.25">
      <c r="A132" s="184">
        <v>127</v>
      </c>
      <c r="B132" s="85" t="s">
        <v>801</v>
      </c>
      <c r="C132" s="85" t="s">
        <v>552</v>
      </c>
      <c r="D132" s="61" t="s">
        <v>84</v>
      </c>
      <c r="E132" s="85" t="s">
        <v>319</v>
      </c>
      <c r="F132" s="61" t="s">
        <v>91</v>
      </c>
      <c r="G132" s="85" t="s">
        <v>897</v>
      </c>
      <c r="H132" s="120" t="s">
        <v>323</v>
      </c>
      <c r="I132" s="94" t="s">
        <v>224</v>
      </c>
      <c r="J132" s="84" t="s">
        <v>306</v>
      </c>
      <c r="K132" s="84" t="s">
        <v>155</v>
      </c>
      <c r="L132" s="84" t="s">
        <v>317</v>
      </c>
      <c r="M132" s="84" t="s">
        <v>300</v>
      </c>
      <c r="N132" s="115" t="s">
        <v>318</v>
      </c>
      <c r="O132" s="82">
        <f t="shared" si="12"/>
        <v>100</v>
      </c>
      <c r="P132" s="83"/>
      <c r="Q132" s="83"/>
      <c r="R132" s="83"/>
      <c r="S132" s="136">
        <v>100</v>
      </c>
      <c r="T132" s="95"/>
      <c r="U132" s="84"/>
      <c r="V132" s="115"/>
      <c r="W132" s="130"/>
      <c r="X132" s="61"/>
      <c r="Y132" s="61"/>
      <c r="Z132" s="61"/>
      <c r="AA132" s="52">
        <f t="shared" si="22"/>
        <v>0</v>
      </c>
      <c r="AB132" s="382"/>
      <c r="AC132" s="21"/>
      <c r="CS132" s="1"/>
      <c r="CT132" s="1"/>
      <c r="CU132" s="1"/>
      <c r="CV132" s="1"/>
      <c r="CW132" s="1"/>
      <c r="CX132" s="1"/>
      <c r="CY132" s="1"/>
      <c r="CZ132" s="1"/>
    </row>
    <row r="133" spans="1:104" ht="106.5" customHeight="1" x14ac:dyDescent="0.25">
      <c r="A133" s="182">
        <v>128</v>
      </c>
      <c r="B133" s="85" t="s">
        <v>802</v>
      </c>
      <c r="C133" s="85" t="s">
        <v>553</v>
      </c>
      <c r="D133" s="61" t="s">
        <v>84</v>
      </c>
      <c r="E133" s="85" t="s">
        <v>320</v>
      </c>
      <c r="F133" s="61">
        <v>2</v>
      </c>
      <c r="G133" s="85" t="s">
        <v>897</v>
      </c>
      <c r="H133" s="120" t="s">
        <v>323</v>
      </c>
      <c r="I133" s="94" t="s">
        <v>224</v>
      </c>
      <c r="J133" s="84" t="s">
        <v>306</v>
      </c>
      <c r="K133" s="84" t="s">
        <v>155</v>
      </c>
      <c r="L133" s="84" t="s">
        <v>317</v>
      </c>
      <c r="M133" s="84" t="s">
        <v>300</v>
      </c>
      <c r="N133" s="115" t="s">
        <v>318</v>
      </c>
      <c r="O133" s="82">
        <f t="shared" si="12"/>
        <v>2</v>
      </c>
      <c r="P133" s="61"/>
      <c r="Q133" s="61">
        <v>1</v>
      </c>
      <c r="R133" s="90">
        <v>1</v>
      </c>
      <c r="S133" s="136"/>
      <c r="T133" s="95"/>
      <c r="U133" s="84"/>
      <c r="V133" s="115"/>
      <c r="W133" s="130"/>
      <c r="X133" s="61"/>
      <c r="Y133" s="61"/>
      <c r="Z133" s="61"/>
      <c r="AA133" s="52">
        <f t="shared" si="22"/>
        <v>0</v>
      </c>
      <c r="AB133" s="382"/>
      <c r="AC133" s="21"/>
      <c r="CS133" s="1"/>
      <c r="CT133" s="1"/>
      <c r="CU133" s="1"/>
      <c r="CV133" s="1"/>
      <c r="CW133" s="1"/>
      <c r="CX133" s="1"/>
      <c r="CY133" s="1"/>
      <c r="CZ133" s="1"/>
    </row>
    <row r="134" spans="1:104" ht="106.5" customHeight="1" thickBot="1" x14ac:dyDescent="0.3">
      <c r="A134" s="182">
        <v>129</v>
      </c>
      <c r="B134" s="85" t="s">
        <v>803</v>
      </c>
      <c r="C134" s="85" t="s">
        <v>321</v>
      </c>
      <c r="D134" s="61" t="s">
        <v>75</v>
      </c>
      <c r="E134" s="85" t="s">
        <v>322</v>
      </c>
      <c r="F134" s="61" t="s">
        <v>91</v>
      </c>
      <c r="G134" s="85" t="s">
        <v>897</v>
      </c>
      <c r="H134" s="120" t="s">
        <v>323</v>
      </c>
      <c r="I134" s="94" t="s">
        <v>224</v>
      </c>
      <c r="J134" s="84" t="s">
        <v>306</v>
      </c>
      <c r="K134" s="84" t="s">
        <v>155</v>
      </c>
      <c r="L134" s="84" t="s">
        <v>317</v>
      </c>
      <c r="M134" s="84" t="s">
        <v>300</v>
      </c>
      <c r="N134" s="115" t="s">
        <v>318</v>
      </c>
      <c r="O134" s="82">
        <f t="shared" ref="O134:O198" si="23">SUM(P134:S134)</f>
        <v>2</v>
      </c>
      <c r="P134" s="61"/>
      <c r="Q134" s="61"/>
      <c r="R134" s="61">
        <v>2</v>
      </c>
      <c r="S134" s="136"/>
      <c r="T134" s="95"/>
      <c r="U134" s="84"/>
      <c r="V134" s="115"/>
      <c r="W134" s="130"/>
      <c r="X134" s="61"/>
      <c r="Y134" s="61"/>
      <c r="Z134" s="61"/>
      <c r="AA134" s="52">
        <f t="shared" si="22"/>
        <v>0</v>
      </c>
      <c r="AB134" s="382"/>
      <c r="AC134" s="21"/>
      <c r="CS134" s="1"/>
      <c r="CT134" s="1"/>
      <c r="CU134" s="1"/>
      <c r="CV134" s="1"/>
      <c r="CW134" s="1"/>
      <c r="CX134" s="1"/>
      <c r="CY134" s="1"/>
      <c r="CZ134" s="1"/>
    </row>
    <row r="135" spans="1:104" ht="142.5" customHeight="1" x14ac:dyDescent="0.25">
      <c r="A135" s="184">
        <v>130</v>
      </c>
      <c r="B135" s="84" t="s">
        <v>804</v>
      </c>
      <c r="C135" s="84" t="s">
        <v>324</v>
      </c>
      <c r="D135" s="64" t="s">
        <v>84</v>
      </c>
      <c r="E135" s="84" t="s">
        <v>325</v>
      </c>
      <c r="F135" s="64">
        <v>4</v>
      </c>
      <c r="G135" s="85" t="s">
        <v>897</v>
      </c>
      <c r="H135" s="120" t="s">
        <v>323</v>
      </c>
      <c r="I135" s="95" t="s">
        <v>224</v>
      </c>
      <c r="J135" s="84" t="s">
        <v>1143</v>
      </c>
      <c r="K135" s="84" t="s">
        <v>155</v>
      </c>
      <c r="L135" s="84" t="s">
        <v>299</v>
      </c>
      <c r="M135" s="84" t="s">
        <v>326</v>
      </c>
      <c r="N135" s="115" t="s">
        <v>318</v>
      </c>
      <c r="O135" s="82">
        <f t="shared" si="23"/>
        <v>4</v>
      </c>
      <c r="P135" s="64">
        <v>1</v>
      </c>
      <c r="Q135" s="91">
        <v>1</v>
      </c>
      <c r="R135" s="91">
        <v>1</v>
      </c>
      <c r="S135" s="134">
        <v>1</v>
      </c>
      <c r="T135" s="95"/>
      <c r="U135" s="84"/>
      <c r="V135" s="115"/>
      <c r="W135" s="129"/>
      <c r="X135" s="61"/>
      <c r="Y135" s="61"/>
      <c r="Z135" s="61"/>
      <c r="AA135" s="52">
        <f t="shared" si="22"/>
        <v>0</v>
      </c>
      <c r="AB135" s="382"/>
      <c r="AC135" s="21"/>
      <c r="CS135" s="1"/>
      <c r="CT135" s="1"/>
      <c r="CU135" s="1"/>
      <c r="CV135" s="1"/>
      <c r="CW135" s="1"/>
      <c r="CX135" s="1"/>
      <c r="CY135" s="1"/>
      <c r="CZ135" s="1"/>
    </row>
    <row r="136" spans="1:104" ht="111" customHeight="1" x14ac:dyDescent="0.25">
      <c r="A136" s="182">
        <v>131</v>
      </c>
      <c r="B136" s="84" t="s">
        <v>805</v>
      </c>
      <c r="C136" s="84" t="s">
        <v>327</v>
      </c>
      <c r="D136" s="64" t="s">
        <v>84</v>
      </c>
      <c r="E136" s="84" t="s">
        <v>328</v>
      </c>
      <c r="F136" s="64">
        <v>2</v>
      </c>
      <c r="G136" s="85" t="s">
        <v>897</v>
      </c>
      <c r="H136" s="120" t="s">
        <v>323</v>
      </c>
      <c r="I136" s="95" t="s">
        <v>224</v>
      </c>
      <c r="J136" s="84" t="s">
        <v>329</v>
      </c>
      <c r="K136" s="84" t="s">
        <v>155</v>
      </c>
      <c r="L136" s="84" t="s">
        <v>299</v>
      </c>
      <c r="M136" s="84" t="s">
        <v>326</v>
      </c>
      <c r="N136" s="115" t="s">
        <v>318</v>
      </c>
      <c r="O136" s="82">
        <f t="shared" si="23"/>
        <v>2</v>
      </c>
      <c r="P136" s="64"/>
      <c r="Q136" s="64">
        <v>1</v>
      </c>
      <c r="R136" s="64"/>
      <c r="S136" s="137">
        <v>1</v>
      </c>
      <c r="T136" s="149"/>
      <c r="U136" s="105"/>
      <c r="V136" s="148"/>
      <c r="W136" s="129"/>
      <c r="X136" s="61"/>
      <c r="Y136" s="61"/>
      <c r="Z136" s="61"/>
      <c r="AA136" s="52">
        <f t="shared" si="22"/>
        <v>0</v>
      </c>
      <c r="AB136" s="382"/>
      <c r="AC136" s="21"/>
      <c r="CS136" s="1"/>
      <c r="CT136" s="1"/>
      <c r="CU136" s="1"/>
      <c r="CV136" s="1"/>
      <c r="CW136" s="1"/>
      <c r="CX136" s="1"/>
      <c r="CY136" s="1"/>
      <c r="CZ136" s="1"/>
    </row>
    <row r="137" spans="1:104" ht="217.5" thickBot="1" x14ac:dyDescent="0.3">
      <c r="A137" s="182">
        <v>132</v>
      </c>
      <c r="B137" s="84" t="s">
        <v>806</v>
      </c>
      <c r="C137" s="84" t="s">
        <v>554</v>
      </c>
      <c r="D137" s="64" t="s">
        <v>84</v>
      </c>
      <c r="E137" s="84" t="s">
        <v>330</v>
      </c>
      <c r="F137" s="64">
        <v>4</v>
      </c>
      <c r="G137" s="85" t="s">
        <v>897</v>
      </c>
      <c r="H137" s="120" t="s">
        <v>323</v>
      </c>
      <c r="I137" s="95" t="s">
        <v>224</v>
      </c>
      <c r="J137" s="84" t="s">
        <v>329</v>
      </c>
      <c r="K137" s="84" t="s">
        <v>155</v>
      </c>
      <c r="L137" s="84" t="s">
        <v>299</v>
      </c>
      <c r="M137" s="84" t="s">
        <v>326</v>
      </c>
      <c r="N137" s="115" t="s">
        <v>318</v>
      </c>
      <c r="O137" s="82">
        <f t="shared" si="23"/>
        <v>4</v>
      </c>
      <c r="P137" s="64">
        <v>1</v>
      </c>
      <c r="Q137" s="64">
        <v>1</v>
      </c>
      <c r="R137" s="64">
        <v>1</v>
      </c>
      <c r="S137" s="137">
        <v>1</v>
      </c>
      <c r="T137" s="95"/>
      <c r="U137" s="84"/>
      <c r="V137" s="115"/>
      <c r="W137" s="129"/>
      <c r="X137" s="61"/>
      <c r="Y137" s="61"/>
      <c r="Z137" s="61"/>
      <c r="AA137" s="52">
        <f t="shared" si="22"/>
        <v>0</v>
      </c>
      <c r="AB137" s="382"/>
      <c r="AC137" s="21"/>
      <c r="CS137" s="1"/>
      <c r="CT137" s="1"/>
      <c r="CU137" s="1"/>
      <c r="CV137" s="1"/>
      <c r="CW137" s="1"/>
      <c r="CX137" s="1"/>
      <c r="CY137" s="1"/>
      <c r="CZ137" s="1"/>
    </row>
    <row r="138" spans="1:104" ht="83.25" customHeight="1" x14ac:dyDescent="0.25">
      <c r="A138" s="184">
        <v>133</v>
      </c>
      <c r="B138" s="84" t="s">
        <v>807</v>
      </c>
      <c r="C138" s="84" t="s">
        <v>555</v>
      </c>
      <c r="D138" s="64" t="s">
        <v>84</v>
      </c>
      <c r="E138" s="84" t="s">
        <v>556</v>
      </c>
      <c r="F138" s="64">
        <v>1</v>
      </c>
      <c r="G138" s="85" t="s">
        <v>897</v>
      </c>
      <c r="H138" s="120" t="s">
        <v>323</v>
      </c>
      <c r="I138" s="95" t="s">
        <v>224</v>
      </c>
      <c r="J138" s="84" t="s">
        <v>329</v>
      </c>
      <c r="K138" s="84" t="s">
        <v>155</v>
      </c>
      <c r="L138" s="84" t="s">
        <v>299</v>
      </c>
      <c r="M138" s="84" t="s">
        <v>326</v>
      </c>
      <c r="N138" s="115" t="s">
        <v>318</v>
      </c>
      <c r="O138" s="82">
        <f t="shared" si="23"/>
        <v>2</v>
      </c>
      <c r="P138" s="83"/>
      <c r="Q138" s="83">
        <v>1</v>
      </c>
      <c r="R138" s="83"/>
      <c r="S138" s="133">
        <v>1</v>
      </c>
      <c r="T138" s="149"/>
      <c r="U138" s="105"/>
      <c r="V138" s="148"/>
      <c r="W138" s="129"/>
      <c r="X138" s="61"/>
      <c r="Y138" s="61"/>
      <c r="Z138" s="61"/>
      <c r="AA138" s="52">
        <f t="shared" si="22"/>
        <v>0</v>
      </c>
      <c r="AB138" s="382"/>
      <c r="AC138" s="21"/>
      <c r="CS138" s="1"/>
      <c r="CT138" s="1"/>
      <c r="CU138" s="1"/>
      <c r="CV138" s="1"/>
      <c r="CW138" s="1"/>
      <c r="CX138" s="1"/>
      <c r="CY138" s="1"/>
      <c r="CZ138" s="1"/>
    </row>
    <row r="139" spans="1:104" ht="83.25" customHeight="1" x14ac:dyDescent="0.25">
      <c r="A139" s="182">
        <v>134</v>
      </c>
      <c r="B139" s="84" t="s">
        <v>808</v>
      </c>
      <c r="C139" s="84" t="s">
        <v>331</v>
      </c>
      <c r="D139" s="64" t="s">
        <v>84</v>
      </c>
      <c r="E139" s="84" t="s">
        <v>332</v>
      </c>
      <c r="F139" s="64">
        <v>1</v>
      </c>
      <c r="G139" s="85" t="s">
        <v>897</v>
      </c>
      <c r="H139" s="120" t="s">
        <v>323</v>
      </c>
      <c r="I139" s="95" t="s">
        <v>224</v>
      </c>
      <c r="J139" s="84" t="s">
        <v>329</v>
      </c>
      <c r="K139" s="84" t="s">
        <v>155</v>
      </c>
      <c r="L139" s="84" t="s">
        <v>299</v>
      </c>
      <c r="M139" s="84" t="s">
        <v>326</v>
      </c>
      <c r="N139" s="115" t="s">
        <v>318</v>
      </c>
      <c r="O139" s="82">
        <f t="shared" si="23"/>
        <v>100</v>
      </c>
      <c r="P139" s="64"/>
      <c r="Q139" s="64"/>
      <c r="R139" s="64">
        <v>100</v>
      </c>
      <c r="S139" s="137"/>
      <c r="T139" s="149"/>
      <c r="U139" s="105"/>
      <c r="V139" s="148"/>
      <c r="W139" s="129"/>
      <c r="X139" s="61"/>
      <c r="Y139" s="61"/>
      <c r="Z139" s="61"/>
      <c r="AA139" s="52">
        <f t="shared" si="22"/>
        <v>0</v>
      </c>
      <c r="AB139" s="382"/>
      <c r="AC139" s="21"/>
      <c r="CS139" s="1"/>
      <c r="CT139" s="1"/>
      <c r="CU139" s="1"/>
      <c r="CV139" s="1"/>
      <c r="CW139" s="1"/>
      <c r="CX139" s="1"/>
      <c r="CY139" s="1"/>
      <c r="CZ139" s="1"/>
    </row>
    <row r="140" spans="1:104" ht="217.5" thickBot="1" x14ac:dyDescent="0.3">
      <c r="A140" s="182">
        <v>135</v>
      </c>
      <c r="B140" s="84" t="s">
        <v>809</v>
      </c>
      <c r="C140" s="84" t="s">
        <v>333</v>
      </c>
      <c r="D140" s="64" t="s">
        <v>84</v>
      </c>
      <c r="E140" s="84" t="s">
        <v>334</v>
      </c>
      <c r="F140" s="64">
        <v>2</v>
      </c>
      <c r="G140" s="85" t="s">
        <v>897</v>
      </c>
      <c r="H140" s="120" t="s">
        <v>323</v>
      </c>
      <c r="I140" s="95" t="s">
        <v>224</v>
      </c>
      <c r="J140" s="84" t="s">
        <v>329</v>
      </c>
      <c r="K140" s="84" t="s">
        <v>155</v>
      </c>
      <c r="L140" s="84" t="s">
        <v>299</v>
      </c>
      <c r="M140" s="84" t="s">
        <v>326</v>
      </c>
      <c r="N140" s="115" t="s">
        <v>318</v>
      </c>
      <c r="O140" s="82">
        <f t="shared" si="23"/>
        <v>4</v>
      </c>
      <c r="P140" s="64">
        <v>1</v>
      </c>
      <c r="Q140" s="64">
        <v>1</v>
      </c>
      <c r="R140" s="64">
        <v>1</v>
      </c>
      <c r="S140" s="137">
        <v>1</v>
      </c>
      <c r="T140" s="95"/>
      <c r="U140" s="84"/>
      <c r="V140" s="115"/>
      <c r="W140" s="129"/>
      <c r="X140" s="61"/>
      <c r="Y140" s="61"/>
      <c r="Z140" s="61"/>
      <c r="AA140" s="52">
        <f t="shared" si="22"/>
        <v>0</v>
      </c>
      <c r="AB140" s="382"/>
      <c r="AC140" s="21"/>
      <c r="CS140" s="1"/>
      <c r="CT140" s="1"/>
      <c r="CU140" s="1"/>
      <c r="CV140" s="1"/>
      <c r="CW140" s="1"/>
      <c r="CX140" s="1"/>
      <c r="CY140" s="1"/>
      <c r="CZ140" s="1"/>
    </row>
    <row r="141" spans="1:104" ht="113.25" customHeight="1" x14ac:dyDescent="0.25">
      <c r="A141" s="184">
        <v>136</v>
      </c>
      <c r="B141" s="84" t="s">
        <v>810</v>
      </c>
      <c r="C141" s="84" t="s">
        <v>335</v>
      </c>
      <c r="D141" s="64" t="s">
        <v>84</v>
      </c>
      <c r="E141" s="84" t="s">
        <v>336</v>
      </c>
      <c r="F141" s="64">
        <v>1</v>
      </c>
      <c r="G141" s="85" t="s">
        <v>897</v>
      </c>
      <c r="H141" s="120" t="s">
        <v>323</v>
      </c>
      <c r="I141" s="95" t="s">
        <v>224</v>
      </c>
      <c r="J141" s="84" t="s">
        <v>329</v>
      </c>
      <c r="K141" s="84" t="s">
        <v>155</v>
      </c>
      <c r="L141" s="84" t="s">
        <v>299</v>
      </c>
      <c r="M141" s="84" t="s">
        <v>326</v>
      </c>
      <c r="N141" s="115" t="s">
        <v>318</v>
      </c>
      <c r="O141" s="82">
        <f t="shared" si="23"/>
        <v>2</v>
      </c>
      <c r="P141" s="83"/>
      <c r="Q141" s="83">
        <v>1</v>
      </c>
      <c r="R141" s="83"/>
      <c r="S141" s="133">
        <v>1</v>
      </c>
      <c r="T141" s="149"/>
      <c r="U141" s="105"/>
      <c r="V141" s="148"/>
      <c r="W141" s="129"/>
      <c r="X141" s="61"/>
      <c r="Y141" s="61"/>
      <c r="Z141" s="61"/>
      <c r="AA141" s="52">
        <f t="shared" si="22"/>
        <v>0</v>
      </c>
      <c r="AB141" s="382"/>
      <c r="AC141" s="21"/>
      <c r="CS141" s="1"/>
      <c r="CT141" s="1"/>
      <c r="CU141" s="1"/>
      <c r="CV141" s="1"/>
      <c r="CW141" s="1"/>
      <c r="CX141" s="1"/>
      <c r="CY141" s="1"/>
      <c r="CZ141" s="1"/>
    </row>
    <row r="142" spans="1:104" ht="113.25" customHeight="1" x14ac:dyDescent="0.25">
      <c r="A142" s="182">
        <v>137</v>
      </c>
      <c r="B142" s="84" t="s">
        <v>811</v>
      </c>
      <c r="C142" s="84" t="s">
        <v>337</v>
      </c>
      <c r="D142" s="64" t="s">
        <v>84</v>
      </c>
      <c r="E142" s="84" t="s">
        <v>338</v>
      </c>
      <c r="F142" s="64">
        <v>100</v>
      </c>
      <c r="G142" s="85" t="s">
        <v>897</v>
      </c>
      <c r="H142" s="120" t="s">
        <v>323</v>
      </c>
      <c r="I142" s="95" t="s">
        <v>224</v>
      </c>
      <c r="J142" s="84" t="s">
        <v>329</v>
      </c>
      <c r="K142" s="84" t="s">
        <v>155</v>
      </c>
      <c r="L142" s="84" t="s">
        <v>299</v>
      </c>
      <c r="M142" s="84" t="s">
        <v>326</v>
      </c>
      <c r="N142" s="115" t="s">
        <v>318</v>
      </c>
      <c r="O142" s="82">
        <f t="shared" si="23"/>
        <v>100</v>
      </c>
      <c r="P142" s="83"/>
      <c r="Q142" s="83"/>
      <c r="R142" s="83">
        <v>100</v>
      </c>
      <c r="S142" s="133"/>
      <c r="T142" s="149"/>
      <c r="U142" s="105"/>
      <c r="V142" s="148"/>
      <c r="W142" s="129"/>
      <c r="X142" s="61"/>
      <c r="Y142" s="61"/>
      <c r="Z142" s="61"/>
      <c r="AA142" s="52">
        <f t="shared" si="22"/>
        <v>0</v>
      </c>
      <c r="AB142" s="382"/>
      <c r="AC142" s="21"/>
      <c r="CS142" s="1"/>
      <c r="CT142" s="1"/>
      <c r="CU142" s="1"/>
      <c r="CV142" s="1"/>
      <c r="CW142" s="1"/>
      <c r="CX142" s="1"/>
      <c r="CY142" s="1"/>
      <c r="CZ142" s="1"/>
    </row>
    <row r="143" spans="1:104" ht="113.25" customHeight="1" thickBot="1" x14ac:dyDescent="0.3">
      <c r="A143" s="182">
        <v>138</v>
      </c>
      <c r="B143" s="84" t="s">
        <v>812</v>
      </c>
      <c r="C143" s="84" t="s">
        <v>339</v>
      </c>
      <c r="D143" s="64" t="s">
        <v>84</v>
      </c>
      <c r="E143" s="84" t="s">
        <v>340</v>
      </c>
      <c r="F143" s="64">
        <v>2</v>
      </c>
      <c r="G143" s="85" t="s">
        <v>897</v>
      </c>
      <c r="H143" s="120" t="s">
        <v>323</v>
      </c>
      <c r="I143" s="95" t="s">
        <v>224</v>
      </c>
      <c r="J143" s="84" t="s">
        <v>329</v>
      </c>
      <c r="K143" s="84" t="s">
        <v>155</v>
      </c>
      <c r="L143" s="84" t="s">
        <v>299</v>
      </c>
      <c r="M143" s="84" t="s">
        <v>326</v>
      </c>
      <c r="N143" s="115" t="s">
        <v>318</v>
      </c>
      <c r="O143" s="82">
        <f t="shared" si="23"/>
        <v>6</v>
      </c>
      <c r="P143" s="64"/>
      <c r="Q143" s="64">
        <v>2</v>
      </c>
      <c r="R143" s="64">
        <v>2</v>
      </c>
      <c r="S143" s="137">
        <v>2</v>
      </c>
      <c r="T143" s="149"/>
      <c r="U143" s="105"/>
      <c r="V143" s="148"/>
      <c r="W143" s="129"/>
      <c r="X143" s="61"/>
      <c r="Y143" s="61"/>
      <c r="Z143" s="61"/>
      <c r="AA143" s="52">
        <f t="shared" si="22"/>
        <v>0</v>
      </c>
      <c r="AB143" s="382"/>
      <c r="AC143" s="21"/>
      <c r="CS143" s="1"/>
      <c r="CT143" s="1"/>
      <c r="CU143" s="1"/>
      <c r="CV143" s="1"/>
      <c r="CW143" s="1"/>
      <c r="CX143" s="1"/>
      <c r="CY143" s="1"/>
      <c r="CZ143" s="1"/>
    </row>
    <row r="144" spans="1:104" ht="108" customHeight="1" x14ac:dyDescent="0.25">
      <c r="A144" s="184">
        <v>139</v>
      </c>
      <c r="B144" s="84" t="s">
        <v>813</v>
      </c>
      <c r="C144" s="84" t="s">
        <v>341</v>
      </c>
      <c r="D144" s="64" t="s">
        <v>84</v>
      </c>
      <c r="E144" s="84" t="s">
        <v>340</v>
      </c>
      <c r="F144" s="64">
        <v>2</v>
      </c>
      <c r="G144" s="85" t="s">
        <v>897</v>
      </c>
      <c r="H144" s="120" t="s">
        <v>323</v>
      </c>
      <c r="I144" s="95" t="s">
        <v>224</v>
      </c>
      <c r="J144" s="84" t="s">
        <v>329</v>
      </c>
      <c r="K144" s="84" t="s">
        <v>155</v>
      </c>
      <c r="L144" s="84" t="s">
        <v>299</v>
      </c>
      <c r="M144" s="84" t="s">
        <v>326</v>
      </c>
      <c r="N144" s="115" t="s">
        <v>318</v>
      </c>
      <c r="O144" s="82">
        <f t="shared" si="23"/>
        <v>8</v>
      </c>
      <c r="P144" s="64"/>
      <c r="Q144" s="64">
        <v>2</v>
      </c>
      <c r="R144" s="64">
        <v>3</v>
      </c>
      <c r="S144" s="137">
        <v>3</v>
      </c>
      <c r="T144" s="149"/>
      <c r="U144" s="105"/>
      <c r="V144" s="148"/>
      <c r="W144" s="129"/>
      <c r="X144" s="61"/>
      <c r="Y144" s="61"/>
      <c r="Z144" s="61"/>
      <c r="AA144" s="52">
        <f t="shared" si="22"/>
        <v>0</v>
      </c>
      <c r="AB144" s="382"/>
      <c r="AC144" s="21"/>
      <c r="CS144" s="1"/>
      <c r="CT144" s="1"/>
      <c r="CU144" s="1"/>
      <c r="CV144" s="1"/>
      <c r="CW144" s="1"/>
      <c r="CX144" s="1"/>
      <c r="CY144" s="1"/>
      <c r="CZ144" s="1"/>
    </row>
    <row r="145" spans="1:104" ht="108" customHeight="1" x14ac:dyDescent="0.25">
      <c r="A145" s="182">
        <v>140</v>
      </c>
      <c r="B145" s="84" t="s">
        <v>814</v>
      </c>
      <c r="C145" s="84" t="s">
        <v>342</v>
      </c>
      <c r="D145" s="64" t="s">
        <v>84</v>
      </c>
      <c r="E145" s="84" t="s">
        <v>343</v>
      </c>
      <c r="F145" s="64">
        <v>1</v>
      </c>
      <c r="G145" s="85" t="s">
        <v>897</v>
      </c>
      <c r="H145" s="120" t="s">
        <v>323</v>
      </c>
      <c r="I145" s="95" t="s">
        <v>224</v>
      </c>
      <c r="J145" s="84" t="s">
        <v>329</v>
      </c>
      <c r="K145" s="84" t="s">
        <v>155</v>
      </c>
      <c r="L145" s="84" t="s">
        <v>299</v>
      </c>
      <c r="M145" s="84" t="s">
        <v>326</v>
      </c>
      <c r="N145" s="115" t="s">
        <v>318</v>
      </c>
      <c r="O145" s="82">
        <f t="shared" si="23"/>
        <v>100</v>
      </c>
      <c r="P145" s="90"/>
      <c r="Q145" s="90"/>
      <c r="R145" s="90"/>
      <c r="S145" s="137">
        <v>100</v>
      </c>
      <c r="T145" s="149"/>
      <c r="U145" s="105"/>
      <c r="V145" s="148"/>
      <c r="W145" s="129"/>
      <c r="X145" s="61"/>
      <c r="Y145" s="61"/>
      <c r="Z145" s="61"/>
      <c r="AA145" s="52">
        <f t="shared" si="22"/>
        <v>0</v>
      </c>
      <c r="AB145" s="382"/>
      <c r="AC145" s="21"/>
      <c r="CS145" s="1"/>
      <c r="CT145" s="1"/>
      <c r="CU145" s="1"/>
      <c r="CV145" s="1"/>
      <c r="CW145" s="1"/>
      <c r="CX145" s="1"/>
      <c r="CY145" s="1"/>
      <c r="CZ145" s="1"/>
    </row>
    <row r="146" spans="1:104" ht="89.25" customHeight="1" thickBot="1" x14ac:dyDescent="0.3">
      <c r="A146" s="182">
        <v>141</v>
      </c>
      <c r="B146" s="84" t="s">
        <v>815</v>
      </c>
      <c r="C146" s="84" t="s">
        <v>344</v>
      </c>
      <c r="D146" s="64" t="s">
        <v>84</v>
      </c>
      <c r="E146" s="84" t="s">
        <v>345</v>
      </c>
      <c r="F146" s="64">
        <v>100</v>
      </c>
      <c r="G146" s="85" t="s">
        <v>897</v>
      </c>
      <c r="H146" s="120" t="s">
        <v>323</v>
      </c>
      <c r="I146" s="95" t="s">
        <v>224</v>
      </c>
      <c r="J146" s="84" t="s">
        <v>329</v>
      </c>
      <c r="K146" s="84" t="s">
        <v>155</v>
      </c>
      <c r="L146" s="84" t="s">
        <v>299</v>
      </c>
      <c r="M146" s="84" t="s">
        <v>326</v>
      </c>
      <c r="N146" s="115" t="s">
        <v>318</v>
      </c>
      <c r="O146" s="82">
        <f t="shared" si="23"/>
        <v>100</v>
      </c>
      <c r="P146" s="90"/>
      <c r="Q146" s="90">
        <v>50</v>
      </c>
      <c r="R146" s="64"/>
      <c r="S146" s="140">
        <v>50</v>
      </c>
      <c r="T146" s="149"/>
      <c r="U146" s="105"/>
      <c r="V146" s="148"/>
      <c r="W146" s="129"/>
      <c r="X146" s="61"/>
      <c r="Y146" s="61"/>
      <c r="Z146" s="61"/>
      <c r="AA146" s="52">
        <f t="shared" si="22"/>
        <v>0</v>
      </c>
      <c r="AB146" s="382"/>
      <c r="AC146" s="21"/>
      <c r="CS146" s="1"/>
      <c r="CT146" s="1"/>
      <c r="CU146" s="1"/>
      <c r="CV146" s="1"/>
      <c r="CW146" s="1"/>
      <c r="CX146" s="1"/>
      <c r="CY146" s="1"/>
      <c r="CZ146" s="1"/>
    </row>
    <row r="147" spans="1:104" ht="89.25" customHeight="1" x14ac:dyDescent="0.25">
      <c r="A147" s="184">
        <v>142</v>
      </c>
      <c r="B147" s="84" t="s">
        <v>816</v>
      </c>
      <c r="C147" s="84" t="s">
        <v>557</v>
      </c>
      <c r="D147" s="64" t="s">
        <v>84</v>
      </c>
      <c r="E147" s="84" t="s">
        <v>558</v>
      </c>
      <c r="F147" s="64">
        <v>1</v>
      </c>
      <c r="G147" s="85" t="s">
        <v>897</v>
      </c>
      <c r="H147" s="120" t="s">
        <v>323</v>
      </c>
      <c r="I147" s="95" t="s">
        <v>224</v>
      </c>
      <c r="J147" s="84" t="s">
        <v>329</v>
      </c>
      <c r="K147" s="84" t="s">
        <v>155</v>
      </c>
      <c r="L147" s="84" t="s">
        <v>299</v>
      </c>
      <c r="M147" s="84" t="s">
        <v>326</v>
      </c>
      <c r="N147" s="115" t="s">
        <v>318</v>
      </c>
      <c r="O147" s="82">
        <f t="shared" si="23"/>
        <v>2</v>
      </c>
      <c r="P147" s="90"/>
      <c r="Q147" s="90"/>
      <c r="R147" s="64">
        <v>1</v>
      </c>
      <c r="S147" s="140">
        <v>1</v>
      </c>
      <c r="T147" s="149"/>
      <c r="U147" s="105"/>
      <c r="V147" s="148"/>
      <c r="W147" s="129"/>
      <c r="X147" s="61"/>
      <c r="Y147" s="61"/>
      <c r="Z147" s="61"/>
      <c r="AA147" s="52">
        <f t="shared" si="22"/>
        <v>0</v>
      </c>
      <c r="AB147" s="382"/>
      <c r="AC147" s="21"/>
      <c r="CS147" s="1"/>
      <c r="CT147" s="1"/>
      <c r="CU147" s="1"/>
      <c r="CV147" s="1"/>
      <c r="CW147" s="1"/>
      <c r="CX147" s="1"/>
      <c r="CY147" s="1"/>
      <c r="CZ147" s="1"/>
    </row>
    <row r="148" spans="1:104" ht="89.25" customHeight="1" x14ac:dyDescent="0.25">
      <c r="A148" s="182">
        <v>143</v>
      </c>
      <c r="B148" s="84" t="s">
        <v>817</v>
      </c>
      <c r="C148" s="84" t="s">
        <v>346</v>
      </c>
      <c r="D148" s="64" t="s">
        <v>84</v>
      </c>
      <c r="E148" s="84" t="s">
        <v>347</v>
      </c>
      <c r="F148" s="64">
        <v>1</v>
      </c>
      <c r="G148" s="85" t="s">
        <v>897</v>
      </c>
      <c r="H148" s="120" t="s">
        <v>323</v>
      </c>
      <c r="I148" s="95" t="s">
        <v>224</v>
      </c>
      <c r="J148" s="84" t="s">
        <v>329</v>
      </c>
      <c r="K148" s="84" t="s">
        <v>155</v>
      </c>
      <c r="L148" s="84" t="s">
        <v>299</v>
      </c>
      <c r="M148" s="84" t="s">
        <v>326</v>
      </c>
      <c r="N148" s="115" t="s">
        <v>318</v>
      </c>
      <c r="O148" s="82">
        <f t="shared" si="23"/>
        <v>100</v>
      </c>
      <c r="P148" s="83"/>
      <c r="Q148" s="83"/>
      <c r="R148" s="83">
        <v>50</v>
      </c>
      <c r="S148" s="133">
        <v>50</v>
      </c>
      <c r="T148" s="149"/>
      <c r="U148" s="105"/>
      <c r="V148" s="148"/>
      <c r="W148" s="129"/>
      <c r="X148" s="61"/>
      <c r="Y148" s="61"/>
      <c r="Z148" s="61"/>
      <c r="AA148" s="52">
        <f t="shared" si="22"/>
        <v>0</v>
      </c>
      <c r="AB148" s="382"/>
      <c r="AC148" s="21"/>
      <c r="CS148" s="1"/>
      <c r="CT148" s="1"/>
      <c r="CU148" s="1"/>
      <c r="CV148" s="1"/>
      <c r="CW148" s="1"/>
      <c r="CX148" s="1"/>
      <c r="CY148" s="1"/>
      <c r="CZ148" s="1"/>
    </row>
    <row r="149" spans="1:104" ht="89.25" customHeight="1" thickBot="1" x14ac:dyDescent="0.3">
      <c r="A149" s="182">
        <v>144</v>
      </c>
      <c r="B149" s="84" t="s">
        <v>818</v>
      </c>
      <c r="C149" s="84" t="s">
        <v>348</v>
      </c>
      <c r="D149" s="64" t="s">
        <v>84</v>
      </c>
      <c r="E149" s="84" t="s">
        <v>349</v>
      </c>
      <c r="F149" s="64">
        <v>1</v>
      </c>
      <c r="G149" s="85" t="s">
        <v>897</v>
      </c>
      <c r="H149" s="120" t="s">
        <v>323</v>
      </c>
      <c r="I149" s="95" t="s">
        <v>224</v>
      </c>
      <c r="J149" s="84" t="s">
        <v>329</v>
      </c>
      <c r="K149" s="84" t="s">
        <v>155</v>
      </c>
      <c r="L149" s="84" t="s">
        <v>299</v>
      </c>
      <c r="M149" s="84" t="s">
        <v>326</v>
      </c>
      <c r="N149" s="115" t="s">
        <v>318</v>
      </c>
      <c r="O149" s="82">
        <f t="shared" si="23"/>
        <v>2</v>
      </c>
      <c r="P149" s="90"/>
      <c r="Q149" s="90">
        <v>1</v>
      </c>
      <c r="R149" s="90"/>
      <c r="S149" s="140">
        <v>1</v>
      </c>
      <c r="T149" s="149"/>
      <c r="U149" s="105"/>
      <c r="V149" s="148"/>
      <c r="W149" s="129"/>
      <c r="X149" s="61"/>
      <c r="Y149" s="61"/>
      <c r="Z149" s="61"/>
      <c r="AA149" s="52">
        <f t="shared" si="22"/>
        <v>0</v>
      </c>
      <c r="AB149" s="382"/>
      <c r="AC149" s="21"/>
      <c r="CS149" s="1"/>
      <c r="CT149" s="1"/>
      <c r="CU149" s="1"/>
      <c r="CV149" s="1"/>
      <c r="CW149" s="1"/>
      <c r="CX149" s="1"/>
      <c r="CY149" s="1"/>
      <c r="CZ149" s="1"/>
    </row>
    <row r="150" spans="1:104" ht="89.25" customHeight="1" x14ac:dyDescent="0.25">
      <c r="A150" s="184">
        <v>145</v>
      </c>
      <c r="B150" s="84" t="s">
        <v>819</v>
      </c>
      <c r="C150" s="84" t="s">
        <v>350</v>
      </c>
      <c r="D150" s="64" t="s">
        <v>84</v>
      </c>
      <c r="E150" s="84" t="s">
        <v>351</v>
      </c>
      <c r="F150" s="64">
        <v>1</v>
      </c>
      <c r="G150" s="85" t="s">
        <v>897</v>
      </c>
      <c r="H150" s="120" t="s">
        <v>323</v>
      </c>
      <c r="I150" s="95" t="s">
        <v>224</v>
      </c>
      <c r="J150" s="84" t="s">
        <v>329</v>
      </c>
      <c r="K150" s="84" t="s">
        <v>155</v>
      </c>
      <c r="L150" s="84" t="s">
        <v>299</v>
      </c>
      <c r="M150" s="84" t="s">
        <v>326</v>
      </c>
      <c r="N150" s="115" t="s">
        <v>318</v>
      </c>
      <c r="O150" s="82">
        <f t="shared" si="23"/>
        <v>100</v>
      </c>
      <c r="P150" s="83"/>
      <c r="Q150" s="83">
        <v>50</v>
      </c>
      <c r="R150" s="83">
        <v>50</v>
      </c>
      <c r="S150" s="133"/>
      <c r="T150" s="149"/>
      <c r="U150" s="105"/>
      <c r="V150" s="148"/>
      <c r="W150" s="129"/>
      <c r="X150" s="61"/>
      <c r="Y150" s="61"/>
      <c r="Z150" s="61"/>
      <c r="AA150" s="52">
        <f t="shared" si="22"/>
        <v>0</v>
      </c>
      <c r="AB150" s="382"/>
      <c r="AC150" s="21"/>
      <c r="CS150" s="1"/>
      <c r="CT150" s="1"/>
      <c r="CU150" s="1"/>
      <c r="CV150" s="1"/>
      <c r="CW150" s="1"/>
      <c r="CX150" s="1"/>
      <c r="CY150" s="1"/>
      <c r="CZ150" s="1"/>
    </row>
    <row r="151" spans="1:104" ht="89.25" customHeight="1" x14ac:dyDescent="0.25">
      <c r="A151" s="182">
        <v>146</v>
      </c>
      <c r="B151" s="84" t="s">
        <v>820</v>
      </c>
      <c r="C151" s="84" t="s">
        <v>559</v>
      </c>
      <c r="D151" s="64" t="s">
        <v>84</v>
      </c>
      <c r="E151" s="84" t="s">
        <v>352</v>
      </c>
      <c r="F151" s="64">
        <v>1</v>
      </c>
      <c r="G151" s="85" t="s">
        <v>897</v>
      </c>
      <c r="H151" s="120" t="s">
        <v>323</v>
      </c>
      <c r="I151" s="95" t="s">
        <v>224</v>
      </c>
      <c r="J151" s="84" t="s">
        <v>329</v>
      </c>
      <c r="K151" s="84" t="s">
        <v>155</v>
      </c>
      <c r="L151" s="84" t="s">
        <v>299</v>
      </c>
      <c r="M151" s="84" t="s">
        <v>326</v>
      </c>
      <c r="N151" s="115" t="s">
        <v>318</v>
      </c>
      <c r="O151" s="82">
        <f t="shared" si="23"/>
        <v>2</v>
      </c>
      <c r="P151" s="64"/>
      <c r="Q151" s="64">
        <v>1</v>
      </c>
      <c r="R151" s="64"/>
      <c r="S151" s="137">
        <v>1</v>
      </c>
      <c r="T151" s="149"/>
      <c r="U151" s="105"/>
      <c r="V151" s="148"/>
      <c r="W151" s="129"/>
      <c r="X151" s="61"/>
      <c r="Y151" s="61"/>
      <c r="Z151" s="61"/>
      <c r="AA151" s="52">
        <f t="shared" si="22"/>
        <v>0</v>
      </c>
      <c r="AB151" s="382"/>
      <c r="AC151" s="21"/>
      <c r="CS151" s="1"/>
      <c r="CT151" s="1"/>
      <c r="CU151" s="1"/>
      <c r="CV151" s="1"/>
      <c r="CW151" s="1"/>
      <c r="CX151" s="1"/>
      <c r="CY151" s="1"/>
      <c r="CZ151" s="1"/>
    </row>
    <row r="152" spans="1:104" ht="217.5" thickBot="1" x14ac:dyDescent="0.3">
      <c r="A152" s="182">
        <v>147</v>
      </c>
      <c r="B152" s="85" t="s">
        <v>821</v>
      </c>
      <c r="C152" s="99" t="s">
        <v>377</v>
      </c>
      <c r="D152" s="61" t="s">
        <v>84</v>
      </c>
      <c r="E152" s="85" t="s">
        <v>378</v>
      </c>
      <c r="F152" s="61">
        <v>100</v>
      </c>
      <c r="G152" s="84" t="s">
        <v>896</v>
      </c>
      <c r="H152" s="120" t="s">
        <v>323</v>
      </c>
      <c r="I152" s="94" t="s">
        <v>224</v>
      </c>
      <c r="J152" s="84" t="s">
        <v>306</v>
      </c>
      <c r="K152" s="84" t="s">
        <v>155</v>
      </c>
      <c r="L152" s="84" t="s">
        <v>299</v>
      </c>
      <c r="M152" s="84" t="s">
        <v>326</v>
      </c>
      <c r="N152" s="115" t="s">
        <v>318</v>
      </c>
      <c r="O152" s="82">
        <f t="shared" si="23"/>
        <v>100</v>
      </c>
      <c r="P152" s="86">
        <v>100</v>
      </c>
      <c r="Q152" s="86"/>
      <c r="R152" s="86"/>
      <c r="S152" s="136"/>
      <c r="T152" s="95"/>
      <c r="U152" s="84"/>
      <c r="V152" s="115"/>
      <c r="W152" s="164"/>
      <c r="X152" s="61"/>
      <c r="Y152" s="61"/>
      <c r="Z152" s="61"/>
      <c r="AA152" s="52">
        <f t="shared" si="22"/>
        <v>0</v>
      </c>
      <c r="AB152" s="382"/>
      <c r="AC152" s="72"/>
      <c r="CS152" s="1"/>
      <c r="CT152" s="1"/>
      <c r="CU152" s="1"/>
      <c r="CV152" s="1"/>
      <c r="CW152" s="1"/>
      <c r="CX152" s="1"/>
      <c r="CY152" s="1"/>
      <c r="CZ152" s="1"/>
    </row>
    <row r="153" spans="1:104" ht="216.75" x14ac:dyDescent="0.25">
      <c r="A153" s="184">
        <v>148</v>
      </c>
      <c r="B153" s="85" t="s">
        <v>822</v>
      </c>
      <c r="C153" s="85" t="s">
        <v>379</v>
      </c>
      <c r="D153" s="61" t="s">
        <v>84</v>
      </c>
      <c r="E153" s="85" t="s">
        <v>380</v>
      </c>
      <c r="F153" s="61">
        <v>1</v>
      </c>
      <c r="G153" s="85" t="s">
        <v>897</v>
      </c>
      <c r="H153" s="120" t="s">
        <v>323</v>
      </c>
      <c r="I153" s="94" t="s">
        <v>224</v>
      </c>
      <c r="J153" s="84" t="s">
        <v>306</v>
      </c>
      <c r="K153" s="84" t="s">
        <v>155</v>
      </c>
      <c r="L153" s="84" t="s">
        <v>299</v>
      </c>
      <c r="M153" s="84" t="s">
        <v>326</v>
      </c>
      <c r="N153" s="115" t="s">
        <v>318</v>
      </c>
      <c r="O153" s="82">
        <f t="shared" si="23"/>
        <v>4</v>
      </c>
      <c r="P153" s="61">
        <v>1</v>
      </c>
      <c r="Q153" s="86">
        <v>1</v>
      </c>
      <c r="R153" s="86">
        <v>1</v>
      </c>
      <c r="S153" s="135">
        <v>1</v>
      </c>
      <c r="T153" s="95"/>
      <c r="U153" s="84"/>
      <c r="V153" s="115"/>
      <c r="W153" s="164"/>
      <c r="X153" s="61"/>
      <c r="Y153" s="61"/>
      <c r="Z153" s="61"/>
      <c r="AA153" s="52">
        <f t="shared" si="22"/>
        <v>0</v>
      </c>
      <c r="AB153" s="382"/>
      <c r="AC153" s="72"/>
      <c r="CS153" s="1"/>
      <c r="CT153" s="1"/>
      <c r="CU153" s="1"/>
      <c r="CV153" s="1"/>
      <c r="CW153" s="1"/>
      <c r="CX153" s="1"/>
      <c r="CY153" s="1"/>
      <c r="CZ153" s="1"/>
    </row>
    <row r="154" spans="1:104" ht="216.75" x14ac:dyDescent="0.25">
      <c r="A154" s="182">
        <v>149</v>
      </c>
      <c r="B154" s="85" t="s">
        <v>823</v>
      </c>
      <c r="C154" s="99" t="s">
        <v>381</v>
      </c>
      <c r="D154" s="61" t="s">
        <v>84</v>
      </c>
      <c r="E154" s="85" t="s">
        <v>382</v>
      </c>
      <c r="F154" s="61">
        <v>100</v>
      </c>
      <c r="G154" s="84" t="s">
        <v>896</v>
      </c>
      <c r="H154" s="120" t="s">
        <v>323</v>
      </c>
      <c r="I154" s="94" t="s">
        <v>224</v>
      </c>
      <c r="J154" s="84" t="s">
        <v>306</v>
      </c>
      <c r="K154" s="84" t="s">
        <v>155</v>
      </c>
      <c r="L154" s="84" t="s">
        <v>299</v>
      </c>
      <c r="M154" s="84" t="s">
        <v>326</v>
      </c>
      <c r="N154" s="115" t="s">
        <v>318</v>
      </c>
      <c r="O154" s="82">
        <f t="shared" si="23"/>
        <v>100</v>
      </c>
      <c r="P154" s="61">
        <v>70</v>
      </c>
      <c r="Q154" s="86">
        <v>30</v>
      </c>
      <c r="R154" s="86"/>
      <c r="S154" s="135"/>
      <c r="T154" s="95"/>
      <c r="U154" s="84"/>
      <c r="V154" s="115"/>
      <c r="W154" s="164"/>
      <c r="X154" s="61"/>
      <c r="Y154" s="61"/>
      <c r="Z154" s="61"/>
      <c r="AA154" s="52">
        <f t="shared" si="22"/>
        <v>0</v>
      </c>
      <c r="AB154" s="382"/>
      <c r="AC154" s="72"/>
      <c r="CS154" s="1"/>
      <c r="CT154" s="1"/>
      <c r="CU154" s="1"/>
      <c r="CV154" s="1"/>
      <c r="CW154" s="1"/>
      <c r="CX154" s="1"/>
      <c r="CY154" s="1"/>
      <c r="CZ154" s="1"/>
    </row>
    <row r="155" spans="1:104" ht="217.5" thickBot="1" x14ac:dyDescent="0.3">
      <c r="A155" s="182">
        <v>150</v>
      </c>
      <c r="B155" s="85" t="s">
        <v>824</v>
      </c>
      <c r="C155" s="99" t="s">
        <v>383</v>
      </c>
      <c r="D155" s="61" t="s">
        <v>84</v>
      </c>
      <c r="E155" s="85" t="s">
        <v>384</v>
      </c>
      <c r="F155" s="61">
        <v>4</v>
      </c>
      <c r="G155" s="85" t="s">
        <v>897</v>
      </c>
      <c r="H155" s="120" t="s">
        <v>323</v>
      </c>
      <c r="I155" s="94" t="s">
        <v>224</v>
      </c>
      <c r="J155" s="84" t="s">
        <v>306</v>
      </c>
      <c r="K155" s="84" t="s">
        <v>155</v>
      </c>
      <c r="L155" s="84" t="s">
        <v>299</v>
      </c>
      <c r="M155" s="84" t="s">
        <v>326</v>
      </c>
      <c r="N155" s="115" t="s">
        <v>318</v>
      </c>
      <c r="O155" s="82">
        <f t="shared" si="23"/>
        <v>4</v>
      </c>
      <c r="P155" s="61">
        <v>1</v>
      </c>
      <c r="Q155" s="61">
        <v>1</v>
      </c>
      <c r="R155" s="61">
        <v>1</v>
      </c>
      <c r="S155" s="136">
        <v>1</v>
      </c>
      <c r="T155" s="95"/>
      <c r="U155" s="84"/>
      <c r="V155" s="115"/>
      <c r="W155" s="164"/>
      <c r="X155" s="61"/>
      <c r="Y155" s="61"/>
      <c r="Z155" s="61"/>
      <c r="AA155" s="52">
        <f t="shared" si="22"/>
        <v>0</v>
      </c>
      <c r="AB155" s="382"/>
      <c r="AC155" s="72"/>
      <c r="CS155" s="1"/>
      <c r="CT155" s="1"/>
      <c r="CU155" s="1"/>
      <c r="CV155" s="1"/>
      <c r="CW155" s="1"/>
      <c r="CX155" s="1"/>
      <c r="CY155" s="1"/>
      <c r="CZ155" s="1"/>
    </row>
    <row r="156" spans="1:104" ht="216.75" x14ac:dyDescent="0.25">
      <c r="A156" s="184">
        <v>151</v>
      </c>
      <c r="B156" s="85" t="s">
        <v>825</v>
      </c>
      <c r="C156" s="99" t="s">
        <v>385</v>
      </c>
      <c r="D156" s="61" t="s">
        <v>84</v>
      </c>
      <c r="E156" s="85" t="s">
        <v>386</v>
      </c>
      <c r="F156" s="61">
        <v>2</v>
      </c>
      <c r="G156" s="85" t="s">
        <v>897</v>
      </c>
      <c r="H156" s="120" t="s">
        <v>323</v>
      </c>
      <c r="I156" s="94" t="s">
        <v>224</v>
      </c>
      <c r="J156" s="84" t="s">
        <v>306</v>
      </c>
      <c r="K156" s="84" t="s">
        <v>155</v>
      </c>
      <c r="L156" s="84" t="s">
        <v>299</v>
      </c>
      <c r="M156" s="84" t="s">
        <v>326</v>
      </c>
      <c r="N156" s="115" t="s">
        <v>318</v>
      </c>
      <c r="O156" s="82">
        <f t="shared" si="23"/>
        <v>4</v>
      </c>
      <c r="P156" s="61">
        <v>1</v>
      </c>
      <c r="Q156" s="61">
        <v>1</v>
      </c>
      <c r="R156" s="61">
        <v>1</v>
      </c>
      <c r="S156" s="136">
        <v>1</v>
      </c>
      <c r="T156" s="95"/>
      <c r="U156" s="84"/>
      <c r="V156" s="115"/>
      <c r="W156" s="164"/>
      <c r="X156" s="61"/>
      <c r="Y156" s="61"/>
      <c r="Z156" s="61"/>
      <c r="AA156" s="52">
        <f t="shared" si="22"/>
        <v>0</v>
      </c>
      <c r="AB156" s="382"/>
      <c r="AC156" s="72"/>
      <c r="CS156" s="1"/>
      <c r="CT156" s="1"/>
      <c r="CU156" s="1"/>
      <c r="CV156" s="1"/>
      <c r="CW156" s="1"/>
      <c r="CX156" s="1"/>
      <c r="CY156" s="1"/>
      <c r="CZ156" s="1"/>
    </row>
    <row r="157" spans="1:104" ht="216.75" x14ac:dyDescent="0.25">
      <c r="A157" s="182">
        <v>152</v>
      </c>
      <c r="B157" s="85" t="s">
        <v>910</v>
      </c>
      <c r="C157" s="99" t="s">
        <v>387</v>
      </c>
      <c r="D157" s="61" t="s">
        <v>75</v>
      </c>
      <c r="E157" s="85" t="s">
        <v>388</v>
      </c>
      <c r="F157" s="61">
        <v>8</v>
      </c>
      <c r="G157" s="84" t="s">
        <v>896</v>
      </c>
      <c r="H157" s="120" t="s">
        <v>323</v>
      </c>
      <c r="I157" s="94" t="s">
        <v>224</v>
      </c>
      <c r="J157" s="84" t="s">
        <v>306</v>
      </c>
      <c r="K157" s="84" t="s">
        <v>155</v>
      </c>
      <c r="L157" s="84" t="s">
        <v>299</v>
      </c>
      <c r="M157" s="84" t="s">
        <v>326</v>
      </c>
      <c r="N157" s="115" t="s">
        <v>318</v>
      </c>
      <c r="O157" s="82">
        <f t="shared" si="23"/>
        <v>4</v>
      </c>
      <c r="P157" s="61">
        <v>1</v>
      </c>
      <c r="Q157" s="61">
        <v>1</v>
      </c>
      <c r="R157" s="61">
        <v>1</v>
      </c>
      <c r="S157" s="136">
        <v>1</v>
      </c>
      <c r="T157" s="95"/>
      <c r="U157" s="84"/>
      <c r="V157" s="115"/>
      <c r="W157" s="164"/>
      <c r="X157" s="61"/>
      <c r="Y157" s="61"/>
      <c r="Z157" s="61"/>
      <c r="AA157" s="52">
        <f t="shared" si="22"/>
        <v>0</v>
      </c>
      <c r="AB157" s="382"/>
      <c r="AC157" s="72"/>
      <c r="CS157" s="1"/>
      <c r="CT157" s="1"/>
      <c r="CU157" s="1"/>
      <c r="CV157" s="1"/>
      <c r="CW157" s="1"/>
      <c r="CX157" s="1"/>
      <c r="CY157" s="1"/>
      <c r="CZ157" s="1"/>
    </row>
    <row r="158" spans="1:104" ht="217.5" thickBot="1" x14ac:dyDescent="0.3">
      <c r="A158" s="182">
        <v>153</v>
      </c>
      <c r="B158" s="85" t="s">
        <v>826</v>
      </c>
      <c r="C158" s="85" t="s">
        <v>389</v>
      </c>
      <c r="D158" s="61" t="s">
        <v>84</v>
      </c>
      <c r="E158" s="85" t="s">
        <v>390</v>
      </c>
      <c r="F158" s="61">
        <v>3</v>
      </c>
      <c r="G158" s="85" t="s">
        <v>897</v>
      </c>
      <c r="H158" s="120" t="s">
        <v>323</v>
      </c>
      <c r="I158" s="94" t="s">
        <v>224</v>
      </c>
      <c r="J158" s="84" t="s">
        <v>306</v>
      </c>
      <c r="K158" s="84" t="s">
        <v>155</v>
      </c>
      <c r="L158" s="84" t="s">
        <v>299</v>
      </c>
      <c r="M158" s="84" t="s">
        <v>326</v>
      </c>
      <c r="N158" s="115" t="s">
        <v>318</v>
      </c>
      <c r="O158" s="82">
        <f t="shared" si="23"/>
        <v>2</v>
      </c>
      <c r="P158" s="83"/>
      <c r="Q158" s="83">
        <v>1</v>
      </c>
      <c r="R158" s="83"/>
      <c r="S158" s="133">
        <v>1</v>
      </c>
      <c r="T158" s="95"/>
      <c r="U158" s="84"/>
      <c r="V158" s="115"/>
      <c r="W158" s="130"/>
      <c r="X158" s="61"/>
      <c r="Y158" s="61"/>
      <c r="Z158" s="61"/>
      <c r="AA158" s="52">
        <f t="shared" si="22"/>
        <v>0</v>
      </c>
      <c r="AB158" s="382"/>
      <c r="AC158" s="72"/>
      <c r="CS158" s="1"/>
      <c r="CT158" s="1"/>
      <c r="CU158" s="1"/>
      <c r="CV158" s="1"/>
      <c r="CW158" s="1"/>
      <c r="CX158" s="1"/>
      <c r="CY158" s="1"/>
      <c r="CZ158" s="1"/>
    </row>
    <row r="159" spans="1:104" ht="204" x14ac:dyDescent="0.25">
      <c r="A159" s="184">
        <v>154</v>
      </c>
      <c r="B159" s="85" t="s">
        <v>148</v>
      </c>
      <c r="C159" s="85" t="s">
        <v>149</v>
      </c>
      <c r="D159" s="61" t="s">
        <v>84</v>
      </c>
      <c r="E159" s="85" t="s">
        <v>150</v>
      </c>
      <c r="F159" s="61">
        <v>4</v>
      </c>
      <c r="G159" s="84" t="s">
        <v>896</v>
      </c>
      <c r="H159" s="115" t="s">
        <v>707</v>
      </c>
      <c r="I159" s="94" t="s">
        <v>143</v>
      </c>
      <c r="J159" s="84" t="s">
        <v>151</v>
      </c>
      <c r="K159" s="84" t="s">
        <v>152</v>
      </c>
      <c r="L159" s="85" t="s">
        <v>284</v>
      </c>
      <c r="M159" s="84" t="s">
        <v>141</v>
      </c>
      <c r="N159" s="115" t="s">
        <v>108</v>
      </c>
      <c r="O159" s="82">
        <f t="shared" si="23"/>
        <v>4</v>
      </c>
      <c r="P159" s="83">
        <v>1</v>
      </c>
      <c r="Q159" s="83">
        <v>1</v>
      </c>
      <c r="R159" s="83">
        <v>1</v>
      </c>
      <c r="S159" s="133">
        <v>1</v>
      </c>
      <c r="T159" s="95"/>
      <c r="U159" s="84"/>
      <c r="V159" s="123"/>
      <c r="W159" s="129"/>
      <c r="X159" s="61"/>
      <c r="Y159" s="61"/>
      <c r="Z159" s="61"/>
      <c r="AA159" s="52">
        <f t="shared" si="22"/>
        <v>0</v>
      </c>
      <c r="AB159" s="382"/>
      <c r="AC159" s="21"/>
      <c r="CS159" s="1"/>
      <c r="CT159" s="1"/>
      <c r="CU159" s="1"/>
      <c r="CV159" s="1"/>
      <c r="CW159" s="1"/>
      <c r="CX159" s="1"/>
      <c r="CY159" s="1"/>
      <c r="CZ159" s="1"/>
    </row>
    <row r="160" spans="1:104" ht="178.5" x14ac:dyDescent="0.25">
      <c r="A160" s="182">
        <v>155</v>
      </c>
      <c r="B160" s="85" t="s">
        <v>239</v>
      </c>
      <c r="C160" s="85" t="s">
        <v>539</v>
      </c>
      <c r="D160" s="61" t="s">
        <v>84</v>
      </c>
      <c r="E160" s="85" t="s">
        <v>540</v>
      </c>
      <c r="F160" s="61">
        <v>4</v>
      </c>
      <c r="G160" s="84" t="s">
        <v>896</v>
      </c>
      <c r="H160" s="120" t="s">
        <v>710</v>
      </c>
      <c r="I160" s="94" t="s">
        <v>240</v>
      </c>
      <c r="J160" s="84" t="s">
        <v>202</v>
      </c>
      <c r="K160" s="84" t="s">
        <v>216</v>
      </c>
      <c r="L160" s="84" t="s">
        <v>241</v>
      </c>
      <c r="M160" s="84" t="s">
        <v>80</v>
      </c>
      <c r="N160" s="115" t="s">
        <v>142</v>
      </c>
      <c r="O160" s="82">
        <f t="shared" si="23"/>
        <v>3</v>
      </c>
      <c r="P160" s="83"/>
      <c r="Q160" s="83">
        <v>1</v>
      </c>
      <c r="R160" s="83">
        <v>1</v>
      </c>
      <c r="S160" s="133">
        <v>1</v>
      </c>
      <c r="T160" s="95"/>
      <c r="U160" s="84"/>
      <c r="V160" s="115"/>
      <c r="W160" s="130"/>
      <c r="X160" s="61"/>
      <c r="Y160" s="61"/>
      <c r="Z160" s="61"/>
      <c r="AA160" s="52">
        <f t="shared" si="22"/>
        <v>0</v>
      </c>
      <c r="AB160" s="382"/>
      <c r="AC160" s="21"/>
      <c r="CS160" s="1"/>
      <c r="CT160" s="1"/>
      <c r="CU160" s="1"/>
      <c r="CV160" s="1"/>
      <c r="CW160" s="1"/>
      <c r="CX160" s="1"/>
      <c r="CY160" s="1"/>
      <c r="CZ160" s="1"/>
    </row>
    <row r="161" spans="1:104" ht="179.25" thickBot="1" x14ac:dyDescent="0.3">
      <c r="A161" s="182">
        <v>156</v>
      </c>
      <c r="B161" s="85" t="s">
        <v>242</v>
      </c>
      <c r="C161" s="85" t="s">
        <v>243</v>
      </c>
      <c r="D161" s="61" t="s">
        <v>84</v>
      </c>
      <c r="E161" s="85" t="s">
        <v>244</v>
      </c>
      <c r="F161" s="61">
        <v>100</v>
      </c>
      <c r="G161" s="85" t="s">
        <v>897</v>
      </c>
      <c r="H161" s="120" t="s">
        <v>710</v>
      </c>
      <c r="I161" s="94" t="s">
        <v>240</v>
      </c>
      <c r="J161" s="84" t="s">
        <v>202</v>
      </c>
      <c r="K161" s="84" t="s">
        <v>216</v>
      </c>
      <c r="L161" s="84" t="s">
        <v>241</v>
      </c>
      <c r="M161" s="84" t="s">
        <v>80</v>
      </c>
      <c r="N161" s="115" t="s">
        <v>142</v>
      </c>
      <c r="O161" s="82">
        <f t="shared" si="23"/>
        <v>100</v>
      </c>
      <c r="P161" s="83"/>
      <c r="Q161" s="83"/>
      <c r="R161" s="83"/>
      <c r="S161" s="133">
        <v>100</v>
      </c>
      <c r="T161" s="95"/>
      <c r="U161" s="84"/>
      <c r="V161" s="115"/>
      <c r="W161" s="130"/>
      <c r="X161" s="61"/>
      <c r="Y161" s="61"/>
      <c r="Z161" s="61"/>
      <c r="AA161" s="52">
        <f t="shared" si="22"/>
        <v>0</v>
      </c>
      <c r="AB161" s="382"/>
      <c r="AC161" s="21"/>
      <c r="CS161" s="1"/>
      <c r="CT161" s="1"/>
      <c r="CU161" s="1"/>
      <c r="CV161" s="1"/>
      <c r="CW161" s="1"/>
      <c r="CX161" s="1"/>
      <c r="CY161" s="1"/>
      <c r="CZ161" s="1"/>
    </row>
    <row r="162" spans="1:104" ht="178.5" x14ac:dyDescent="0.25">
      <c r="A162" s="184">
        <v>157</v>
      </c>
      <c r="B162" s="84" t="s">
        <v>245</v>
      </c>
      <c r="C162" s="84" t="s">
        <v>246</v>
      </c>
      <c r="D162" s="61" t="s">
        <v>247</v>
      </c>
      <c r="E162" s="84" t="s">
        <v>248</v>
      </c>
      <c r="F162" s="61" t="s">
        <v>91</v>
      </c>
      <c r="G162" s="84" t="s">
        <v>896</v>
      </c>
      <c r="H162" s="120" t="s">
        <v>710</v>
      </c>
      <c r="I162" s="94" t="s">
        <v>240</v>
      </c>
      <c r="J162" s="84" t="s">
        <v>202</v>
      </c>
      <c r="K162" s="84" t="s">
        <v>216</v>
      </c>
      <c r="L162" s="84" t="s">
        <v>241</v>
      </c>
      <c r="M162" s="84" t="s">
        <v>80</v>
      </c>
      <c r="N162" s="115" t="s">
        <v>142</v>
      </c>
      <c r="O162" s="82">
        <f t="shared" si="23"/>
        <v>4</v>
      </c>
      <c r="P162" s="90">
        <v>1</v>
      </c>
      <c r="Q162" s="90">
        <v>1</v>
      </c>
      <c r="R162" s="90">
        <v>1</v>
      </c>
      <c r="S162" s="140">
        <v>1</v>
      </c>
      <c r="T162" s="95"/>
      <c r="U162" s="144"/>
      <c r="V162" s="115"/>
      <c r="W162" s="176"/>
      <c r="X162" s="61"/>
      <c r="Y162" s="61"/>
      <c r="Z162" s="61"/>
      <c r="AA162" s="52">
        <f t="shared" si="22"/>
        <v>0</v>
      </c>
      <c r="AB162" s="382"/>
      <c r="AC162" s="21"/>
      <c r="CS162" s="1"/>
      <c r="CT162" s="1"/>
      <c r="CU162" s="1"/>
      <c r="CV162" s="1"/>
      <c r="CW162" s="1"/>
      <c r="CX162" s="1"/>
      <c r="CY162" s="1"/>
      <c r="CZ162" s="1"/>
    </row>
    <row r="163" spans="1:104" ht="98.25" customHeight="1" x14ac:dyDescent="0.25">
      <c r="A163" s="182">
        <v>158</v>
      </c>
      <c r="B163" s="84" t="s">
        <v>281</v>
      </c>
      <c r="C163" s="84" t="s">
        <v>282</v>
      </c>
      <c r="D163" s="64" t="s">
        <v>75</v>
      </c>
      <c r="E163" s="84" t="s">
        <v>283</v>
      </c>
      <c r="F163" s="64" t="s">
        <v>91</v>
      </c>
      <c r="G163" s="84" t="s">
        <v>896</v>
      </c>
      <c r="H163" s="115" t="s">
        <v>708</v>
      </c>
      <c r="I163" s="95" t="s">
        <v>224</v>
      </c>
      <c r="J163" s="84" t="s">
        <v>202</v>
      </c>
      <c r="K163" s="84" t="s">
        <v>225</v>
      </c>
      <c r="L163" s="84" t="s">
        <v>284</v>
      </c>
      <c r="M163" s="84" t="s">
        <v>116</v>
      </c>
      <c r="N163" s="115" t="s">
        <v>280</v>
      </c>
      <c r="O163" s="82">
        <f t="shared" si="23"/>
        <v>100</v>
      </c>
      <c r="P163" s="83"/>
      <c r="Q163" s="83"/>
      <c r="R163" s="83">
        <v>80</v>
      </c>
      <c r="S163" s="133">
        <v>20</v>
      </c>
      <c r="T163" s="95"/>
      <c r="U163" s="84"/>
      <c r="V163" s="115"/>
      <c r="W163" s="130"/>
      <c r="X163" s="61"/>
      <c r="Y163" s="61"/>
      <c r="Z163" s="61"/>
      <c r="AA163" s="52">
        <f t="shared" si="22"/>
        <v>0</v>
      </c>
      <c r="AB163" s="382"/>
      <c r="AC163" s="21"/>
      <c r="CS163" s="1"/>
      <c r="CT163" s="1"/>
      <c r="CU163" s="1"/>
      <c r="CV163" s="1"/>
      <c r="CW163" s="1"/>
      <c r="CX163" s="1"/>
      <c r="CY163" s="1"/>
      <c r="CZ163" s="1"/>
    </row>
    <row r="164" spans="1:104" ht="126.75" customHeight="1" x14ac:dyDescent="0.25">
      <c r="A164" s="182">
        <v>159</v>
      </c>
      <c r="B164" s="84" t="s">
        <v>918</v>
      </c>
      <c r="C164" s="84" t="s">
        <v>919</v>
      </c>
      <c r="D164" s="64" t="s">
        <v>920</v>
      </c>
      <c r="E164" s="84" t="s">
        <v>921</v>
      </c>
      <c r="F164" s="64" t="s">
        <v>91</v>
      </c>
      <c r="G164" s="84" t="s">
        <v>896</v>
      </c>
      <c r="H164" s="115" t="s">
        <v>708</v>
      </c>
      <c r="I164" s="95" t="s">
        <v>224</v>
      </c>
      <c r="J164" s="84" t="s">
        <v>202</v>
      </c>
      <c r="K164" s="84" t="s">
        <v>225</v>
      </c>
      <c r="L164" s="84" t="s">
        <v>284</v>
      </c>
      <c r="M164" s="84" t="s">
        <v>116</v>
      </c>
      <c r="N164" s="115" t="s">
        <v>280</v>
      </c>
      <c r="O164" s="82">
        <f t="shared" si="23"/>
        <v>100</v>
      </c>
      <c r="P164" s="83"/>
      <c r="Q164" s="83"/>
      <c r="R164" s="83">
        <v>100</v>
      </c>
      <c r="S164" s="133"/>
      <c r="T164" s="95"/>
      <c r="U164" s="84"/>
      <c r="V164" s="115"/>
      <c r="W164" s="130"/>
      <c r="X164" s="61"/>
      <c r="Y164" s="61"/>
      <c r="Z164" s="61"/>
      <c r="AA164" s="52">
        <f t="shared" si="22"/>
        <v>0</v>
      </c>
      <c r="AB164" s="382"/>
      <c r="AC164" s="21"/>
      <c r="CS164" s="1"/>
      <c r="CT164" s="1"/>
      <c r="CU164" s="1"/>
      <c r="CV164" s="1"/>
      <c r="CW164" s="1"/>
      <c r="CX164" s="1"/>
      <c r="CY164" s="1"/>
      <c r="CZ164" s="1"/>
    </row>
    <row r="165" spans="1:104" ht="126.75" customHeight="1" x14ac:dyDescent="0.25">
      <c r="A165" s="183">
        <v>160</v>
      </c>
      <c r="B165" s="84" t="s">
        <v>285</v>
      </c>
      <c r="C165" s="84" t="s">
        <v>286</v>
      </c>
      <c r="D165" s="64" t="s">
        <v>895</v>
      </c>
      <c r="E165" s="84" t="s">
        <v>287</v>
      </c>
      <c r="F165" s="64">
        <v>2</v>
      </c>
      <c r="G165" s="85" t="s">
        <v>897</v>
      </c>
      <c r="H165" s="115" t="s">
        <v>708</v>
      </c>
      <c r="I165" s="95" t="s">
        <v>224</v>
      </c>
      <c r="J165" s="84" t="s">
        <v>202</v>
      </c>
      <c r="K165" s="84" t="s">
        <v>225</v>
      </c>
      <c r="L165" s="84" t="s">
        <v>284</v>
      </c>
      <c r="M165" s="84" t="s">
        <v>541</v>
      </c>
      <c r="N165" s="115" t="s">
        <v>288</v>
      </c>
      <c r="O165" s="82">
        <f t="shared" si="23"/>
        <v>2</v>
      </c>
      <c r="P165" s="83"/>
      <c r="Q165" s="83">
        <v>1</v>
      </c>
      <c r="R165" s="83"/>
      <c r="S165" s="133">
        <v>1</v>
      </c>
      <c r="T165" s="95"/>
      <c r="U165" s="84"/>
      <c r="V165" s="115"/>
      <c r="W165" s="130"/>
      <c r="X165" s="61"/>
      <c r="Y165" s="61"/>
      <c r="Z165" s="61"/>
      <c r="AA165" s="52">
        <f t="shared" si="22"/>
        <v>0</v>
      </c>
      <c r="AB165" s="382"/>
      <c r="AC165" s="21"/>
      <c r="CS165" s="1"/>
      <c r="CT165" s="1"/>
      <c r="CU165" s="1"/>
      <c r="CV165" s="1"/>
      <c r="CW165" s="1"/>
      <c r="CX165" s="1"/>
      <c r="CY165" s="1"/>
      <c r="CZ165" s="1"/>
    </row>
    <row r="166" spans="1:104" ht="102.75" customHeight="1" x14ac:dyDescent="0.25">
      <c r="A166" s="182">
        <v>161</v>
      </c>
      <c r="B166" s="84" t="s">
        <v>289</v>
      </c>
      <c r="C166" s="84" t="s">
        <v>290</v>
      </c>
      <c r="D166" s="64" t="s">
        <v>75</v>
      </c>
      <c r="E166" s="84" t="s">
        <v>291</v>
      </c>
      <c r="F166" s="92">
        <v>0.4</v>
      </c>
      <c r="G166" s="84" t="s">
        <v>896</v>
      </c>
      <c r="H166" s="115" t="s">
        <v>708</v>
      </c>
      <c r="I166" s="95" t="s">
        <v>224</v>
      </c>
      <c r="J166" s="84" t="s">
        <v>202</v>
      </c>
      <c r="K166" s="84" t="s">
        <v>225</v>
      </c>
      <c r="L166" s="84" t="s">
        <v>284</v>
      </c>
      <c r="M166" s="84" t="s">
        <v>116</v>
      </c>
      <c r="N166" s="115" t="s">
        <v>280</v>
      </c>
      <c r="O166" s="82">
        <f t="shared" si="23"/>
        <v>40</v>
      </c>
      <c r="P166" s="83"/>
      <c r="Q166" s="83"/>
      <c r="R166" s="83">
        <v>20</v>
      </c>
      <c r="S166" s="133">
        <v>20</v>
      </c>
      <c r="T166" s="95"/>
      <c r="U166" s="84"/>
      <c r="V166" s="115"/>
      <c r="W166" s="130"/>
      <c r="X166" s="61"/>
      <c r="Y166" s="61"/>
      <c r="Z166" s="61"/>
      <c r="AA166" s="52">
        <f t="shared" si="22"/>
        <v>0</v>
      </c>
      <c r="AB166" s="382"/>
      <c r="AC166" s="21"/>
      <c r="CS166" s="1"/>
      <c r="CT166" s="1"/>
      <c r="CU166" s="1"/>
      <c r="CV166" s="1"/>
      <c r="CW166" s="1"/>
      <c r="CX166" s="1"/>
      <c r="CY166" s="1"/>
      <c r="CZ166" s="1"/>
    </row>
    <row r="167" spans="1:104" ht="102.75" customHeight="1" thickBot="1" x14ac:dyDescent="0.3">
      <c r="A167" s="182">
        <v>162</v>
      </c>
      <c r="B167" s="84" t="s">
        <v>922</v>
      </c>
      <c r="C167" s="84" t="s">
        <v>923</v>
      </c>
      <c r="D167" s="64" t="s">
        <v>271</v>
      </c>
      <c r="E167" s="84" t="s">
        <v>924</v>
      </c>
      <c r="F167" s="64" t="s">
        <v>91</v>
      </c>
      <c r="G167" s="84" t="s">
        <v>896</v>
      </c>
      <c r="H167" s="115" t="s">
        <v>708</v>
      </c>
      <c r="I167" s="95" t="s">
        <v>224</v>
      </c>
      <c r="J167" s="84" t="s">
        <v>202</v>
      </c>
      <c r="K167" s="84" t="s">
        <v>225</v>
      </c>
      <c r="L167" s="84" t="s">
        <v>284</v>
      </c>
      <c r="M167" s="84" t="s">
        <v>116</v>
      </c>
      <c r="N167" s="115" t="s">
        <v>280</v>
      </c>
      <c r="O167" s="82">
        <f t="shared" si="23"/>
        <v>100</v>
      </c>
      <c r="P167" s="83"/>
      <c r="Q167" s="83"/>
      <c r="R167" s="83">
        <v>50</v>
      </c>
      <c r="S167" s="133">
        <v>50</v>
      </c>
      <c r="T167" s="95"/>
      <c r="U167" s="84"/>
      <c r="V167" s="115"/>
      <c r="W167" s="130"/>
      <c r="X167" s="61"/>
      <c r="Y167" s="61"/>
      <c r="Z167" s="61"/>
      <c r="AA167" s="52">
        <f t="shared" si="22"/>
        <v>0</v>
      </c>
      <c r="AB167" s="382"/>
      <c r="AC167" s="21"/>
      <c r="CS167" s="1"/>
      <c r="CT167" s="1"/>
      <c r="CU167" s="1"/>
      <c r="CV167" s="1"/>
      <c r="CW167" s="1"/>
      <c r="CX167" s="1"/>
      <c r="CY167" s="1"/>
      <c r="CZ167" s="1"/>
    </row>
    <row r="168" spans="1:104" ht="135.75" customHeight="1" x14ac:dyDescent="0.25">
      <c r="A168" s="184">
        <v>163</v>
      </c>
      <c r="B168" s="84" t="s">
        <v>292</v>
      </c>
      <c r="C168" s="84" t="s">
        <v>884</v>
      </c>
      <c r="D168" s="64" t="s">
        <v>271</v>
      </c>
      <c r="E168" s="84" t="s">
        <v>293</v>
      </c>
      <c r="F168" s="64" t="s">
        <v>91</v>
      </c>
      <c r="G168" s="84" t="s">
        <v>896</v>
      </c>
      <c r="H168" s="115" t="s">
        <v>708</v>
      </c>
      <c r="I168" s="95" t="s">
        <v>224</v>
      </c>
      <c r="J168" s="84" t="s">
        <v>202</v>
      </c>
      <c r="K168" s="84" t="s">
        <v>225</v>
      </c>
      <c r="L168" s="84" t="s">
        <v>284</v>
      </c>
      <c r="M168" s="84" t="s">
        <v>116</v>
      </c>
      <c r="N168" s="115" t="s">
        <v>280</v>
      </c>
      <c r="O168" s="82">
        <f t="shared" si="23"/>
        <v>100</v>
      </c>
      <c r="P168" s="83"/>
      <c r="Q168" s="83">
        <v>30</v>
      </c>
      <c r="R168" s="83">
        <v>30</v>
      </c>
      <c r="S168" s="133">
        <v>40</v>
      </c>
      <c r="T168" s="95"/>
      <c r="U168" s="84"/>
      <c r="V168" s="115"/>
      <c r="W168" s="130"/>
      <c r="X168" s="61"/>
      <c r="Y168" s="61"/>
      <c r="Z168" s="61"/>
      <c r="AA168" s="52">
        <f t="shared" si="22"/>
        <v>0</v>
      </c>
      <c r="AB168" s="382"/>
      <c r="AC168" s="21"/>
      <c r="CS168" s="1"/>
      <c r="CT168" s="1"/>
      <c r="CU168" s="1"/>
      <c r="CV168" s="1"/>
      <c r="CW168" s="1"/>
      <c r="CX168" s="1"/>
      <c r="CY168" s="1"/>
      <c r="CZ168" s="1"/>
    </row>
    <row r="169" spans="1:104" ht="102.75" customHeight="1" x14ac:dyDescent="0.25">
      <c r="A169" s="182">
        <v>164</v>
      </c>
      <c r="B169" s="84" t="s">
        <v>294</v>
      </c>
      <c r="C169" s="84" t="s">
        <v>295</v>
      </c>
      <c r="D169" s="64" t="s">
        <v>895</v>
      </c>
      <c r="E169" s="84" t="s">
        <v>296</v>
      </c>
      <c r="F169" s="64" t="s">
        <v>91</v>
      </c>
      <c r="G169" s="84" t="s">
        <v>896</v>
      </c>
      <c r="H169" s="115" t="s">
        <v>708</v>
      </c>
      <c r="I169" s="95" t="s">
        <v>224</v>
      </c>
      <c r="J169" s="84" t="s">
        <v>202</v>
      </c>
      <c r="K169" s="84" t="s">
        <v>225</v>
      </c>
      <c r="L169" s="84" t="s">
        <v>284</v>
      </c>
      <c r="M169" s="84" t="s">
        <v>116</v>
      </c>
      <c r="N169" s="115" t="s">
        <v>280</v>
      </c>
      <c r="O169" s="82">
        <f t="shared" si="23"/>
        <v>4</v>
      </c>
      <c r="P169" s="83">
        <v>1</v>
      </c>
      <c r="Q169" s="83">
        <v>1</v>
      </c>
      <c r="R169" s="83">
        <v>1</v>
      </c>
      <c r="S169" s="133">
        <v>1</v>
      </c>
      <c r="T169" s="102"/>
      <c r="U169" s="145"/>
      <c r="V169" s="123"/>
      <c r="W169" s="170"/>
      <c r="X169" s="61"/>
      <c r="Y169" s="61"/>
      <c r="Z169" s="61"/>
      <c r="AA169" s="52">
        <f t="shared" si="22"/>
        <v>0</v>
      </c>
      <c r="AB169" s="382"/>
      <c r="AC169" s="21"/>
      <c r="CS169" s="1"/>
      <c r="CT169" s="1"/>
      <c r="CU169" s="1"/>
      <c r="CV169" s="1"/>
      <c r="CW169" s="1"/>
      <c r="CX169" s="1"/>
      <c r="CY169" s="1"/>
      <c r="CZ169" s="1"/>
    </row>
    <row r="170" spans="1:104" ht="126.75" customHeight="1" thickBot="1" x14ac:dyDescent="0.3">
      <c r="A170" s="182">
        <v>165</v>
      </c>
      <c r="B170" s="85" t="s">
        <v>449</v>
      </c>
      <c r="C170" s="85" t="s">
        <v>450</v>
      </c>
      <c r="D170" s="61" t="s">
        <v>354</v>
      </c>
      <c r="E170" s="85" t="s">
        <v>451</v>
      </c>
      <c r="F170" s="61" t="s">
        <v>91</v>
      </c>
      <c r="G170" s="84" t="s">
        <v>896</v>
      </c>
      <c r="H170" s="115" t="s">
        <v>601</v>
      </c>
      <c r="I170" s="94" t="s">
        <v>77</v>
      </c>
      <c r="J170" s="84" t="s">
        <v>202</v>
      </c>
      <c r="K170" s="84" t="s">
        <v>155</v>
      </c>
      <c r="L170" s="84" t="s">
        <v>241</v>
      </c>
      <c r="M170" s="84" t="s">
        <v>80</v>
      </c>
      <c r="N170" s="115" t="s">
        <v>88</v>
      </c>
      <c r="O170" s="82">
        <f t="shared" si="23"/>
        <v>4</v>
      </c>
      <c r="P170" s="61">
        <v>1</v>
      </c>
      <c r="Q170" s="86">
        <v>1</v>
      </c>
      <c r="R170" s="86">
        <v>1</v>
      </c>
      <c r="S170" s="135">
        <v>1</v>
      </c>
      <c r="T170" s="94"/>
      <c r="U170" s="85"/>
      <c r="V170" s="120"/>
      <c r="W170" s="129"/>
      <c r="X170" s="61"/>
      <c r="Y170" s="61"/>
      <c r="Z170" s="61"/>
      <c r="AA170" s="52">
        <f t="shared" si="22"/>
        <v>0</v>
      </c>
      <c r="AB170" s="382"/>
      <c r="AC170" s="21"/>
      <c r="CS170" s="1"/>
      <c r="CT170" s="1"/>
      <c r="CU170" s="1"/>
      <c r="CV170" s="1"/>
      <c r="CW170" s="1"/>
      <c r="CX170" s="1"/>
      <c r="CY170" s="1"/>
      <c r="CZ170" s="1"/>
    </row>
    <row r="171" spans="1:104" ht="165.75" x14ac:dyDescent="0.25">
      <c r="A171" s="184">
        <v>166</v>
      </c>
      <c r="B171" s="85" t="s">
        <v>452</v>
      </c>
      <c r="C171" s="85" t="s">
        <v>453</v>
      </c>
      <c r="D171" s="61" t="s">
        <v>75</v>
      </c>
      <c r="E171" s="85" t="s">
        <v>454</v>
      </c>
      <c r="F171" s="61">
        <v>16</v>
      </c>
      <c r="G171" s="84" t="s">
        <v>896</v>
      </c>
      <c r="H171" s="120" t="s">
        <v>601</v>
      </c>
      <c r="I171" s="94" t="s">
        <v>98</v>
      </c>
      <c r="J171" s="84" t="s">
        <v>202</v>
      </c>
      <c r="K171" s="84" t="s">
        <v>155</v>
      </c>
      <c r="L171" s="84" t="s">
        <v>241</v>
      </c>
      <c r="M171" s="84" t="s">
        <v>80</v>
      </c>
      <c r="N171" s="115" t="s">
        <v>455</v>
      </c>
      <c r="O171" s="82">
        <f t="shared" si="23"/>
        <v>3</v>
      </c>
      <c r="P171" s="83">
        <v>1</v>
      </c>
      <c r="Q171" s="83">
        <v>1</v>
      </c>
      <c r="R171" s="83">
        <v>1</v>
      </c>
      <c r="S171" s="133"/>
      <c r="T171" s="102"/>
      <c r="U171" s="97"/>
      <c r="V171" s="123"/>
      <c r="W171" s="130"/>
      <c r="X171" s="61"/>
      <c r="Y171" s="61"/>
      <c r="Z171" s="61"/>
      <c r="AA171" s="52">
        <f t="shared" si="22"/>
        <v>0</v>
      </c>
      <c r="AB171" s="382"/>
      <c r="AC171" s="21"/>
      <c r="CS171" s="1"/>
      <c r="CT171" s="1"/>
      <c r="CU171" s="1"/>
      <c r="CV171" s="1"/>
      <c r="CW171" s="1"/>
      <c r="CX171" s="1"/>
      <c r="CY171" s="1"/>
      <c r="CZ171" s="1"/>
    </row>
    <row r="172" spans="1:104" ht="122.25" customHeight="1" x14ac:dyDescent="0.25">
      <c r="A172" s="182">
        <v>167</v>
      </c>
      <c r="B172" s="85" t="s">
        <v>456</v>
      </c>
      <c r="C172" s="85" t="s">
        <v>457</v>
      </c>
      <c r="D172" s="61" t="s">
        <v>75</v>
      </c>
      <c r="E172" s="85" t="s">
        <v>546</v>
      </c>
      <c r="F172" s="61">
        <v>3</v>
      </c>
      <c r="G172" s="84" t="s">
        <v>896</v>
      </c>
      <c r="H172" s="120" t="s">
        <v>601</v>
      </c>
      <c r="I172" s="94" t="s">
        <v>98</v>
      </c>
      <c r="J172" s="84" t="s">
        <v>202</v>
      </c>
      <c r="K172" s="84" t="s">
        <v>155</v>
      </c>
      <c r="L172" s="84" t="s">
        <v>241</v>
      </c>
      <c r="M172" s="84" t="s">
        <v>80</v>
      </c>
      <c r="N172" s="115" t="s">
        <v>88</v>
      </c>
      <c r="O172" s="82">
        <f t="shared" si="23"/>
        <v>4</v>
      </c>
      <c r="P172" s="83"/>
      <c r="Q172" s="83">
        <v>2</v>
      </c>
      <c r="R172" s="83">
        <v>1</v>
      </c>
      <c r="S172" s="133">
        <v>1</v>
      </c>
      <c r="T172" s="102"/>
      <c r="U172" s="97"/>
      <c r="V172" s="123"/>
      <c r="W172" s="168"/>
      <c r="X172" s="61"/>
      <c r="Y172" s="61"/>
      <c r="Z172" s="61"/>
      <c r="AA172" s="52">
        <f t="shared" si="22"/>
        <v>0</v>
      </c>
      <c r="AB172" s="382"/>
      <c r="AC172" s="21"/>
      <c r="CS172" s="1"/>
      <c r="CT172" s="1"/>
      <c r="CU172" s="1"/>
      <c r="CV172" s="1"/>
      <c r="CW172" s="1"/>
      <c r="CX172" s="1"/>
      <c r="CY172" s="1"/>
      <c r="CZ172" s="1"/>
    </row>
    <row r="173" spans="1:104" ht="97.5" customHeight="1" thickBot="1" x14ac:dyDescent="0.3">
      <c r="A173" s="182">
        <v>168</v>
      </c>
      <c r="B173" s="85" t="s">
        <v>458</v>
      </c>
      <c r="C173" s="98" t="s">
        <v>459</v>
      </c>
      <c r="D173" s="61" t="s">
        <v>75</v>
      </c>
      <c r="E173" s="85" t="s">
        <v>460</v>
      </c>
      <c r="F173" s="61">
        <v>3</v>
      </c>
      <c r="G173" s="84" t="s">
        <v>896</v>
      </c>
      <c r="H173" s="120" t="s">
        <v>601</v>
      </c>
      <c r="I173" s="94" t="s">
        <v>98</v>
      </c>
      <c r="J173" s="84" t="s">
        <v>202</v>
      </c>
      <c r="K173" s="84" t="s">
        <v>155</v>
      </c>
      <c r="L173" s="84" t="s">
        <v>241</v>
      </c>
      <c r="M173" s="84" t="s">
        <v>80</v>
      </c>
      <c r="N173" s="115" t="s">
        <v>88</v>
      </c>
      <c r="O173" s="82">
        <f t="shared" si="23"/>
        <v>100</v>
      </c>
      <c r="P173" s="83"/>
      <c r="Q173" s="83"/>
      <c r="R173" s="83">
        <v>90</v>
      </c>
      <c r="S173" s="133">
        <v>10</v>
      </c>
      <c r="T173" s="102"/>
      <c r="U173" s="97"/>
      <c r="V173" s="123"/>
      <c r="W173" s="130"/>
      <c r="X173" s="61"/>
      <c r="Y173" s="61"/>
      <c r="Z173" s="61"/>
      <c r="AA173" s="52">
        <f t="shared" si="22"/>
        <v>0</v>
      </c>
      <c r="AB173" s="382"/>
      <c r="AC173" s="21"/>
      <c r="CS173" s="1"/>
      <c r="CT173" s="1"/>
      <c r="CU173" s="1"/>
      <c r="CV173" s="1"/>
      <c r="CW173" s="1"/>
      <c r="CX173" s="1"/>
      <c r="CY173" s="1"/>
      <c r="CZ173" s="1"/>
    </row>
    <row r="174" spans="1:104" ht="97.5" customHeight="1" x14ac:dyDescent="0.25">
      <c r="A174" s="184">
        <v>169</v>
      </c>
      <c r="B174" s="85" t="s">
        <v>473</v>
      </c>
      <c r="C174" s="85" t="s">
        <v>547</v>
      </c>
      <c r="D174" s="61" t="s">
        <v>84</v>
      </c>
      <c r="E174" s="85" t="s">
        <v>474</v>
      </c>
      <c r="F174" s="61">
        <v>100</v>
      </c>
      <c r="G174" s="85" t="s">
        <v>897</v>
      </c>
      <c r="H174" s="120" t="s">
        <v>711</v>
      </c>
      <c r="I174" s="94" t="s">
        <v>98</v>
      </c>
      <c r="J174" s="84" t="s">
        <v>367</v>
      </c>
      <c r="K174" s="84" t="s">
        <v>216</v>
      </c>
      <c r="L174" s="84" t="s">
        <v>241</v>
      </c>
      <c r="M174" s="84" t="s">
        <v>80</v>
      </c>
      <c r="N174" s="115" t="s">
        <v>88</v>
      </c>
      <c r="O174" s="82">
        <f t="shared" si="23"/>
        <v>3</v>
      </c>
      <c r="P174" s="83"/>
      <c r="Q174" s="83">
        <v>1</v>
      </c>
      <c r="R174" s="83">
        <v>1</v>
      </c>
      <c r="S174" s="133">
        <v>1</v>
      </c>
      <c r="T174" s="95"/>
      <c r="U174" s="84"/>
      <c r="V174" s="115"/>
      <c r="W174" s="130"/>
      <c r="X174" s="61"/>
      <c r="Y174" s="61"/>
      <c r="Z174" s="61"/>
      <c r="AA174" s="52">
        <f t="shared" si="22"/>
        <v>0</v>
      </c>
      <c r="AB174" s="382"/>
      <c r="AC174" s="21"/>
      <c r="CS174" s="1"/>
      <c r="CT174" s="1"/>
      <c r="CU174" s="1"/>
      <c r="CV174" s="1"/>
      <c r="CW174" s="1"/>
      <c r="CX174" s="1"/>
      <c r="CY174" s="1"/>
      <c r="CZ174" s="1"/>
    </row>
    <row r="175" spans="1:104" ht="97.5" customHeight="1" x14ac:dyDescent="0.25">
      <c r="A175" s="182">
        <v>170</v>
      </c>
      <c r="B175" s="84" t="s">
        <v>827</v>
      </c>
      <c r="C175" s="84" t="s">
        <v>548</v>
      </c>
      <c r="D175" s="64" t="s">
        <v>84</v>
      </c>
      <c r="E175" s="84" t="s">
        <v>549</v>
      </c>
      <c r="F175" s="64" t="s">
        <v>91</v>
      </c>
      <c r="G175" s="84" t="s">
        <v>896</v>
      </c>
      <c r="H175" s="115" t="s">
        <v>707</v>
      </c>
      <c r="I175" s="95" t="s">
        <v>77</v>
      </c>
      <c r="J175" s="84" t="s">
        <v>202</v>
      </c>
      <c r="K175" s="84" t="s">
        <v>155</v>
      </c>
      <c r="L175" s="84" t="s">
        <v>241</v>
      </c>
      <c r="M175" s="84" t="s">
        <v>141</v>
      </c>
      <c r="N175" s="115" t="s">
        <v>203</v>
      </c>
      <c r="O175" s="82">
        <f t="shared" si="23"/>
        <v>100</v>
      </c>
      <c r="P175" s="61"/>
      <c r="Q175" s="61">
        <v>37.5</v>
      </c>
      <c r="R175" s="61">
        <v>37.5</v>
      </c>
      <c r="S175" s="136">
        <v>25</v>
      </c>
      <c r="T175" s="95"/>
      <c r="U175" s="84"/>
      <c r="V175" s="115"/>
      <c r="W175" s="130"/>
      <c r="X175" s="61"/>
      <c r="Y175" s="61"/>
      <c r="Z175" s="61"/>
      <c r="AA175" s="52">
        <f t="shared" si="22"/>
        <v>0</v>
      </c>
      <c r="AB175" s="382"/>
      <c r="AC175" s="21"/>
      <c r="CS175" s="1"/>
      <c r="CT175" s="1"/>
      <c r="CU175" s="1"/>
      <c r="CV175" s="1"/>
      <c r="CW175" s="1"/>
      <c r="CX175" s="1"/>
      <c r="CY175" s="1"/>
      <c r="CZ175" s="1"/>
    </row>
    <row r="176" spans="1:104" ht="95.25" customHeight="1" thickBot="1" x14ac:dyDescent="0.3">
      <c r="A176" s="182">
        <v>171</v>
      </c>
      <c r="B176" s="84" t="s">
        <v>828</v>
      </c>
      <c r="C176" s="84" t="s">
        <v>204</v>
      </c>
      <c r="D176" s="64" t="s">
        <v>84</v>
      </c>
      <c r="E176" s="84" t="s">
        <v>205</v>
      </c>
      <c r="F176" s="64" t="s">
        <v>91</v>
      </c>
      <c r="G176" s="84" t="s">
        <v>896</v>
      </c>
      <c r="H176" s="115" t="s">
        <v>707</v>
      </c>
      <c r="I176" s="95" t="s">
        <v>98</v>
      </c>
      <c r="J176" s="84" t="s">
        <v>202</v>
      </c>
      <c r="K176" s="84" t="s">
        <v>155</v>
      </c>
      <c r="L176" s="84" t="s">
        <v>241</v>
      </c>
      <c r="M176" s="84" t="s">
        <v>141</v>
      </c>
      <c r="N176" s="115" t="s">
        <v>203</v>
      </c>
      <c r="O176" s="82">
        <f t="shared" si="23"/>
        <v>16</v>
      </c>
      <c r="P176" s="61"/>
      <c r="Q176" s="61">
        <v>6</v>
      </c>
      <c r="R176" s="61">
        <v>6</v>
      </c>
      <c r="S176" s="136">
        <v>4</v>
      </c>
      <c r="T176" s="95"/>
      <c r="U176" s="84"/>
      <c r="V176" s="115"/>
      <c r="W176" s="130"/>
      <c r="X176" s="61"/>
      <c r="Y176" s="61"/>
      <c r="Z176" s="61"/>
      <c r="AA176" s="52">
        <f t="shared" si="22"/>
        <v>0</v>
      </c>
      <c r="AB176" s="382"/>
      <c r="AC176" s="21"/>
      <c r="CS176" s="1"/>
      <c r="CT176" s="1"/>
      <c r="CU176" s="1"/>
      <c r="CV176" s="1"/>
      <c r="CW176" s="1"/>
      <c r="CX176" s="1"/>
      <c r="CY176" s="1"/>
      <c r="CZ176" s="1"/>
    </row>
    <row r="177" spans="1:104" ht="149.25" customHeight="1" x14ac:dyDescent="0.25">
      <c r="A177" s="184">
        <v>172</v>
      </c>
      <c r="B177" s="85" t="s">
        <v>829</v>
      </c>
      <c r="C177" s="85" t="s">
        <v>365</v>
      </c>
      <c r="D177" s="61" t="s">
        <v>84</v>
      </c>
      <c r="E177" s="85" t="s">
        <v>366</v>
      </c>
      <c r="F177" s="61">
        <v>1</v>
      </c>
      <c r="G177" s="84" t="s">
        <v>896</v>
      </c>
      <c r="H177" s="120" t="s">
        <v>601</v>
      </c>
      <c r="I177" s="94" t="s">
        <v>240</v>
      </c>
      <c r="J177" s="84" t="s">
        <v>367</v>
      </c>
      <c r="K177" s="84" t="s">
        <v>216</v>
      </c>
      <c r="L177" s="84" t="s">
        <v>241</v>
      </c>
      <c r="M177" s="84" t="s">
        <v>368</v>
      </c>
      <c r="N177" s="115" t="s">
        <v>369</v>
      </c>
      <c r="O177" s="82">
        <f t="shared" si="23"/>
        <v>100</v>
      </c>
      <c r="P177" s="83">
        <v>65</v>
      </c>
      <c r="Q177" s="83"/>
      <c r="R177" s="83"/>
      <c r="S177" s="133">
        <v>35</v>
      </c>
      <c r="T177" s="102"/>
      <c r="U177" s="97"/>
      <c r="V177" s="123"/>
      <c r="W177" s="130"/>
      <c r="X177" s="61"/>
      <c r="Y177" s="61"/>
      <c r="Z177" s="61"/>
      <c r="AA177" s="52">
        <f t="shared" ref="AA177:AA222" si="24">SUM(W177:Z177)</f>
        <v>0</v>
      </c>
      <c r="AB177" s="382"/>
      <c r="AC177" s="21"/>
      <c r="CS177" s="1"/>
      <c r="CT177" s="1"/>
      <c r="CU177" s="1"/>
      <c r="CV177" s="1"/>
      <c r="CW177" s="1"/>
      <c r="CX177" s="1"/>
      <c r="CY177" s="1"/>
      <c r="CZ177" s="1"/>
    </row>
    <row r="178" spans="1:104" ht="178.5" x14ac:dyDescent="0.25">
      <c r="A178" s="182">
        <v>173</v>
      </c>
      <c r="B178" s="85" t="s">
        <v>830</v>
      </c>
      <c r="C178" s="85" t="s">
        <v>370</v>
      </c>
      <c r="D178" s="61" t="s">
        <v>84</v>
      </c>
      <c r="E178" s="85" t="s">
        <v>371</v>
      </c>
      <c r="F178" s="61" t="s">
        <v>91</v>
      </c>
      <c r="G178" s="84" t="s">
        <v>896</v>
      </c>
      <c r="H178" s="120" t="s">
        <v>601</v>
      </c>
      <c r="I178" s="94" t="s">
        <v>240</v>
      </c>
      <c r="J178" s="84" t="s">
        <v>367</v>
      </c>
      <c r="K178" s="84" t="s">
        <v>216</v>
      </c>
      <c r="L178" s="84" t="s">
        <v>241</v>
      </c>
      <c r="M178" s="84" t="s">
        <v>368</v>
      </c>
      <c r="N178" s="115" t="s">
        <v>369</v>
      </c>
      <c r="O178" s="82">
        <f t="shared" si="23"/>
        <v>2</v>
      </c>
      <c r="P178" s="83"/>
      <c r="Q178" s="83">
        <v>1</v>
      </c>
      <c r="R178" s="83">
        <v>1</v>
      </c>
      <c r="S178" s="133"/>
      <c r="T178" s="102"/>
      <c r="U178" s="97"/>
      <c r="V178" s="123"/>
      <c r="W178" s="168"/>
      <c r="X178" s="61"/>
      <c r="Y178" s="61"/>
      <c r="Z178" s="61"/>
      <c r="AA178" s="52">
        <f t="shared" si="24"/>
        <v>0</v>
      </c>
      <c r="AB178" s="382"/>
      <c r="AC178" s="177" t="s">
        <v>1132</v>
      </c>
      <c r="CS178" s="1"/>
      <c r="CT178" s="1"/>
      <c r="CU178" s="1"/>
      <c r="CV178" s="1"/>
      <c r="CW178" s="1"/>
      <c r="CX178" s="1"/>
      <c r="CY178" s="1"/>
      <c r="CZ178" s="1"/>
    </row>
    <row r="179" spans="1:104" ht="150" customHeight="1" x14ac:dyDescent="0.25">
      <c r="A179" s="182">
        <v>174</v>
      </c>
      <c r="B179" s="85" t="s">
        <v>1144</v>
      </c>
      <c r="C179" s="85" t="s">
        <v>912</v>
      </c>
      <c r="D179" s="61" t="s">
        <v>84</v>
      </c>
      <c r="E179" s="85" t="s">
        <v>913</v>
      </c>
      <c r="F179" s="61" t="s">
        <v>91</v>
      </c>
      <c r="G179" s="84" t="s">
        <v>896</v>
      </c>
      <c r="H179" s="120" t="s">
        <v>601</v>
      </c>
      <c r="I179" s="94" t="s">
        <v>240</v>
      </c>
      <c r="J179" s="84" t="s">
        <v>367</v>
      </c>
      <c r="K179" s="84" t="s">
        <v>216</v>
      </c>
      <c r="L179" s="84" t="s">
        <v>241</v>
      </c>
      <c r="M179" s="84" t="s">
        <v>368</v>
      </c>
      <c r="N179" s="115" t="s">
        <v>369</v>
      </c>
      <c r="O179" s="82">
        <f t="shared" si="23"/>
        <v>100</v>
      </c>
      <c r="P179" s="83">
        <v>50</v>
      </c>
      <c r="Q179" s="83">
        <v>25</v>
      </c>
      <c r="R179" s="83"/>
      <c r="S179" s="133">
        <v>25</v>
      </c>
      <c r="T179" s="102"/>
      <c r="U179" s="97"/>
      <c r="V179" s="123"/>
      <c r="W179" s="130"/>
      <c r="X179" s="61"/>
      <c r="Y179" s="61"/>
      <c r="Z179" s="61"/>
      <c r="AA179" s="52">
        <f t="shared" si="24"/>
        <v>0</v>
      </c>
      <c r="AB179" s="382"/>
      <c r="AC179" s="21"/>
      <c r="CS179" s="1"/>
      <c r="CT179" s="1"/>
      <c r="CU179" s="1"/>
      <c r="CV179" s="1"/>
      <c r="CW179" s="1"/>
      <c r="CX179" s="1"/>
      <c r="CY179" s="1"/>
      <c r="CZ179" s="1"/>
    </row>
    <row r="180" spans="1:104" ht="104.25" customHeight="1" x14ac:dyDescent="0.25">
      <c r="A180" s="183">
        <v>175</v>
      </c>
      <c r="B180" s="85" t="s">
        <v>914</v>
      </c>
      <c r="C180" s="100" t="s">
        <v>915</v>
      </c>
      <c r="D180" s="61" t="s">
        <v>271</v>
      </c>
      <c r="E180" s="84" t="s">
        <v>916</v>
      </c>
      <c r="F180" s="64">
        <v>2</v>
      </c>
      <c r="G180" s="84" t="s">
        <v>917</v>
      </c>
      <c r="H180" s="120" t="s">
        <v>601</v>
      </c>
      <c r="I180" s="94" t="s">
        <v>240</v>
      </c>
      <c r="J180" s="84" t="s">
        <v>367</v>
      </c>
      <c r="K180" s="84" t="s">
        <v>216</v>
      </c>
      <c r="L180" s="84" t="s">
        <v>241</v>
      </c>
      <c r="M180" s="84" t="s">
        <v>368</v>
      </c>
      <c r="N180" s="115" t="s">
        <v>369</v>
      </c>
      <c r="O180" s="82">
        <f t="shared" si="23"/>
        <v>58</v>
      </c>
      <c r="P180" s="83"/>
      <c r="Q180" s="83">
        <v>29</v>
      </c>
      <c r="R180" s="83"/>
      <c r="S180" s="133">
        <v>29</v>
      </c>
      <c r="T180" s="102"/>
      <c r="U180" s="97"/>
      <c r="V180" s="123"/>
      <c r="W180" s="130"/>
      <c r="X180" s="61"/>
      <c r="Y180" s="61"/>
      <c r="Z180" s="61"/>
      <c r="AA180" s="52">
        <f t="shared" si="24"/>
        <v>0</v>
      </c>
      <c r="AB180" s="382"/>
      <c r="AC180" s="21"/>
      <c r="CS180" s="1"/>
      <c r="CT180" s="1"/>
      <c r="CU180" s="1"/>
      <c r="CV180" s="1"/>
      <c r="CW180" s="1"/>
      <c r="CX180" s="1"/>
      <c r="CY180" s="1"/>
      <c r="CZ180" s="1"/>
    </row>
    <row r="181" spans="1:104" ht="104.25" customHeight="1" x14ac:dyDescent="0.25">
      <c r="A181" s="183">
        <v>175</v>
      </c>
      <c r="B181" s="85" t="s">
        <v>831</v>
      </c>
      <c r="C181" s="85" t="s">
        <v>372</v>
      </c>
      <c r="D181" s="61" t="s">
        <v>213</v>
      </c>
      <c r="E181" s="85" t="s">
        <v>373</v>
      </c>
      <c r="F181" s="61" t="s">
        <v>91</v>
      </c>
      <c r="G181" s="84" t="s">
        <v>896</v>
      </c>
      <c r="H181" s="120" t="s">
        <v>601</v>
      </c>
      <c r="I181" s="94" t="s">
        <v>240</v>
      </c>
      <c r="J181" s="84" t="s">
        <v>367</v>
      </c>
      <c r="K181" s="84" t="s">
        <v>216</v>
      </c>
      <c r="L181" s="84" t="s">
        <v>241</v>
      </c>
      <c r="M181" s="84" t="s">
        <v>368</v>
      </c>
      <c r="N181" s="115" t="s">
        <v>369</v>
      </c>
      <c r="O181" s="82">
        <f t="shared" si="23"/>
        <v>100</v>
      </c>
      <c r="P181" s="83"/>
      <c r="Q181" s="83"/>
      <c r="R181" s="83"/>
      <c r="S181" s="133">
        <v>100</v>
      </c>
      <c r="T181" s="102"/>
      <c r="U181" s="97"/>
      <c r="V181" s="123"/>
      <c r="W181" s="130"/>
      <c r="X181" s="61"/>
      <c r="Y181" s="61"/>
      <c r="Z181" s="61"/>
      <c r="AA181" s="52">
        <f t="shared" si="24"/>
        <v>0</v>
      </c>
      <c r="AB181" s="382"/>
      <c r="AC181" s="21"/>
      <c r="CS181" s="1"/>
      <c r="CT181" s="1"/>
      <c r="CU181" s="1"/>
      <c r="CV181" s="1"/>
      <c r="CW181" s="1"/>
      <c r="CX181" s="1"/>
      <c r="CY181" s="1"/>
      <c r="CZ181" s="1"/>
    </row>
    <row r="182" spans="1:104" ht="100.5" customHeight="1" x14ac:dyDescent="0.25">
      <c r="A182" s="182">
        <v>176</v>
      </c>
      <c r="B182" s="85" t="s">
        <v>832</v>
      </c>
      <c r="C182" s="100" t="s">
        <v>374</v>
      </c>
      <c r="D182" s="61" t="s">
        <v>84</v>
      </c>
      <c r="E182" s="84" t="s">
        <v>375</v>
      </c>
      <c r="F182" s="64" t="s">
        <v>376</v>
      </c>
      <c r="G182" s="84" t="s">
        <v>896</v>
      </c>
      <c r="H182" s="120" t="s">
        <v>712</v>
      </c>
      <c r="I182" s="94" t="s">
        <v>240</v>
      </c>
      <c r="J182" s="84" t="s">
        <v>367</v>
      </c>
      <c r="K182" s="84" t="s">
        <v>216</v>
      </c>
      <c r="L182" s="84" t="s">
        <v>241</v>
      </c>
      <c r="M182" s="84" t="s">
        <v>368</v>
      </c>
      <c r="N182" s="115" t="s">
        <v>369</v>
      </c>
      <c r="O182" s="82">
        <f t="shared" si="23"/>
        <v>100</v>
      </c>
      <c r="P182" s="83"/>
      <c r="Q182" s="83"/>
      <c r="R182" s="83">
        <v>100</v>
      </c>
      <c r="S182" s="133"/>
      <c r="T182" s="102"/>
      <c r="U182" s="97"/>
      <c r="V182" s="123"/>
      <c r="W182" s="130"/>
      <c r="X182" s="61"/>
      <c r="Y182" s="61"/>
      <c r="Z182" s="61"/>
      <c r="AA182" s="52">
        <f t="shared" si="24"/>
        <v>0</v>
      </c>
      <c r="AB182" s="382"/>
      <c r="AC182" s="21"/>
      <c r="CS182" s="1"/>
      <c r="CT182" s="1"/>
      <c r="CU182" s="1"/>
      <c r="CV182" s="1"/>
      <c r="CW182" s="1"/>
      <c r="CX182" s="1"/>
      <c r="CY182" s="1"/>
      <c r="CZ182" s="1"/>
    </row>
    <row r="183" spans="1:104" ht="109.5" customHeight="1" x14ac:dyDescent="0.25">
      <c r="A183" s="182">
        <v>177</v>
      </c>
      <c r="B183" s="85" t="s">
        <v>499</v>
      </c>
      <c r="C183" s="85" t="s">
        <v>500</v>
      </c>
      <c r="D183" s="61" t="s">
        <v>75</v>
      </c>
      <c r="E183" s="85" t="s">
        <v>501</v>
      </c>
      <c r="F183" s="61" t="s">
        <v>91</v>
      </c>
      <c r="G183" s="84" t="s">
        <v>896</v>
      </c>
      <c r="H183" s="120" t="s">
        <v>502</v>
      </c>
      <c r="I183" s="94" t="s">
        <v>478</v>
      </c>
      <c r="J183" s="84" t="s">
        <v>490</v>
      </c>
      <c r="K183" s="84" t="s">
        <v>155</v>
      </c>
      <c r="L183" s="84" t="s">
        <v>284</v>
      </c>
      <c r="M183" s="84" t="s">
        <v>80</v>
      </c>
      <c r="N183" s="115" t="s">
        <v>142</v>
      </c>
      <c r="O183" s="82">
        <f t="shared" si="23"/>
        <v>11</v>
      </c>
      <c r="P183" s="61">
        <v>2</v>
      </c>
      <c r="Q183" s="86">
        <v>3</v>
      </c>
      <c r="R183" s="86">
        <v>3</v>
      </c>
      <c r="S183" s="135">
        <v>3</v>
      </c>
      <c r="T183" s="95"/>
      <c r="U183" s="84"/>
      <c r="V183" s="115"/>
      <c r="W183" s="130"/>
      <c r="X183" s="61"/>
      <c r="Y183" s="61"/>
      <c r="Z183" s="61"/>
      <c r="AA183" s="52">
        <f t="shared" si="24"/>
        <v>0</v>
      </c>
      <c r="AB183" s="382"/>
      <c r="AC183" s="21"/>
      <c r="CS183" s="1"/>
      <c r="CT183" s="1"/>
      <c r="CU183" s="1"/>
      <c r="CV183" s="1"/>
      <c r="CW183" s="1"/>
      <c r="CX183" s="1"/>
      <c r="CY183" s="1"/>
      <c r="CZ183" s="1"/>
    </row>
    <row r="184" spans="1:104" ht="102" customHeight="1" x14ac:dyDescent="0.25">
      <c r="A184" s="183">
        <v>178</v>
      </c>
      <c r="B184" s="84" t="s">
        <v>885</v>
      </c>
      <c r="C184" s="84" t="s">
        <v>731</v>
      </c>
      <c r="D184" s="64" t="s">
        <v>895</v>
      </c>
      <c r="E184" s="84" t="s">
        <v>732</v>
      </c>
      <c r="F184" s="64">
        <v>4</v>
      </c>
      <c r="G184" s="84" t="s">
        <v>896</v>
      </c>
      <c r="H184" s="120" t="s">
        <v>736</v>
      </c>
      <c r="I184" s="95" t="s">
        <v>98</v>
      </c>
      <c r="J184" s="84" t="s">
        <v>1145</v>
      </c>
      <c r="K184" s="84" t="s">
        <v>216</v>
      </c>
      <c r="L184" s="84" t="s">
        <v>226</v>
      </c>
      <c r="M184" s="84" t="s">
        <v>469</v>
      </c>
      <c r="N184" s="115" t="s">
        <v>197</v>
      </c>
      <c r="O184" s="82">
        <f t="shared" si="23"/>
        <v>3</v>
      </c>
      <c r="P184" s="64"/>
      <c r="Q184" s="90">
        <v>1</v>
      </c>
      <c r="R184" s="91">
        <v>1</v>
      </c>
      <c r="S184" s="134">
        <v>1</v>
      </c>
      <c r="T184" s="95"/>
      <c r="U184" s="84"/>
      <c r="V184" s="115"/>
      <c r="W184" s="130"/>
      <c r="X184" s="61"/>
      <c r="Y184" s="61"/>
      <c r="Z184" s="61"/>
      <c r="AA184" s="52">
        <f t="shared" si="24"/>
        <v>0</v>
      </c>
      <c r="AB184" s="382"/>
      <c r="AC184" s="21"/>
      <c r="CS184" s="1"/>
      <c r="CT184" s="1"/>
      <c r="CU184" s="1"/>
      <c r="CV184" s="1"/>
      <c r="CW184" s="1"/>
      <c r="CX184" s="1"/>
      <c r="CY184" s="1"/>
      <c r="CZ184" s="1"/>
    </row>
    <row r="185" spans="1:104" ht="98.25" customHeight="1" x14ac:dyDescent="0.25">
      <c r="A185" s="182">
        <v>179</v>
      </c>
      <c r="B185" s="85" t="s">
        <v>461</v>
      </c>
      <c r="C185" s="85" t="s">
        <v>462</v>
      </c>
      <c r="D185" s="61" t="s">
        <v>75</v>
      </c>
      <c r="E185" s="85" t="s">
        <v>463</v>
      </c>
      <c r="F185" s="61">
        <v>100</v>
      </c>
      <c r="G185" s="84" t="s">
        <v>896</v>
      </c>
      <c r="H185" s="120" t="s">
        <v>265</v>
      </c>
      <c r="I185" s="94" t="s">
        <v>98</v>
      </c>
      <c r="J185" s="84" t="s">
        <v>907</v>
      </c>
      <c r="K185" s="84" t="s">
        <v>216</v>
      </c>
      <c r="L185" s="84" t="s">
        <v>226</v>
      </c>
      <c r="M185" s="84" t="s">
        <v>464</v>
      </c>
      <c r="N185" s="115" t="s">
        <v>465</v>
      </c>
      <c r="O185" s="82">
        <f t="shared" si="23"/>
        <v>100</v>
      </c>
      <c r="P185" s="83">
        <v>80</v>
      </c>
      <c r="Q185" s="83">
        <v>20</v>
      </c>
      <c r="R185" s="83"/>
      <c r="S185" s="133"/>
      <c r="T185" s="102"/>
      <c r="U185" s="97"/>
      <c r="V185" s="123"/>
      <c r="W185" s="130"/>
      <c r="X185" s="61"/>
      <c r="Y185" s="61"/>
      <c r="Z185" s="61"/>
      <c r="AA185" s="52">
        <f t="shared" si="24"/>
        <v>0</v>
      </c>
      <c r="AB185" s="382"/>
      <c r="AC185" s="21"/>
      <c r="CS185" s="1"/>
      <c r="CT185" s="1"/>
      <c r="CU185" s="1"/>
      <c r="CV185" s="1"/>
      <c r="CW185" s="1"/>
      <c r="CX185" s="1"/>
      <c r="CY185" s="1"/>
      <c r="CZ185" s="1"/>
    </row>
    <row r="186" spans="1:104" ht="122.25" customHeight="1" thickBot="1" x14ac:dyDescent="0.3">
      <c r="A186" s="182">
        <v>180</v>
      </c>
      <c r="B186" s="85" t="s">
        <v>466</v>
      </c>
      <c r="C186" s="85" t="s">
        <v>467</v>
      </c>
      <c r="D186" s="61" t="s">
        <v>354</v>
      </c>
      <c r="E186" s="85" t="s">
        <v>468</v>
      </c>
      <c r="F186" s="61">
        <v>100</v>
      </c>
      <c r="G186" s="84" t="s">
        <v>896</v>
      </c>
      <c r="H186" s="120" t="s">
        <v>265</v>
      </c>
      <c r="I186" s="94" t="s">
        <v>98</v>
      </c>
      <c r="J186" s="84" t="s">
        <v>907</v>
      </c>
      <c r="K186" s="84" t="s">
        <v>216</v>
      </c>
      <c r="L186" s="84" t="s">
        <v>226</v>
      </c>
      <c r="M186" s="84" t="s">
        <v>469</v>
      </c>
      <c r="N186" s="115" t="s">
        <v>197</v>
      </c>
      <c r="O186" s="82">
        <f t="shared" si="23"/>
        <v>1</v>
      </c>
      <c r="P186" s="83">
        <v>1</v>
      </c>
      <c r="Q186" s="83"/>
      <c r="R186" s="83"/>
      <c r="S186" s="133"/>
      <c r="T186" s="102"/>
      <c r="U186" s="97"/>
      <c r="V186" s="123"/>
      <c r="W186" s="130"/>
      <c r="X186" s="61"/>
      <c r="Y186" s="61"/>
      <c r="Z186" s="61"/>
      <c r="AA186" s="52">
        <f t="shared" si="24"/>
        <v>0</v>
      </c>
      <c r="AB186" s="382"/>
      <c r="AC186" s="21"/>
      <c r="CS186" s="1"/>
      <c r="CT186" s="1"/>
      <c r="CU186" s="1"/>
      <c r="CV186" s="1"/>
      <c r="CW186" s="1"/>
      <c r="CX186" s="1"/>
      <c r="CY186" s="1"/>
      <c r="CZ186" s="1"/>
    </row>
    <row r="187" spans="1:104" ht="98.25" customHeight="1" x14ac:dyDescent="0.25">
      <c r="A187" s="184">
        <v>181</v>
      </c>
      <c r="B187" s="85" t="s">
        <v>470</v>
      </c>
      <c r="C187" s="84" t="s">
        <v>471</v>
      </c>
      <c r="D187" s="61" t="s">
        <v>895</v>
      </c>
      <c r="E187" s="84" t="s">
        <v>472</v>
      </c>
      <c r="F187" s="61" t="s">
        <v>91</v>
      </c>
      <c r="G187" s="84" t="s">
        <v>896</v>
      </c>
      <c r="H187" s="120" t="s">
        <v>265</v>
      </c>
      <c r="I187" s="94" t="s">
        <v>98</v>
      </c>
      <c r="J187" s="84" t="s">
        <v>228</v>
      </c>
      <c r="K187" s="84" t="s">
        <v>155</v>
      </c>
      <c r="L187" s="84" t="s">
        <v>226</v>
      </c>
      <c r="M187" s="84" t="s">
        <v>464</v>
      </c>
      <c r="N187" s="115" t="s">
        <v>465</v>
      </c>
      <c r="O187" s="82">
        <f t="shared" si="23"/>
        <v>100</v>
      </c>
      <c r="P187" s="83"/>
      <c r="Q187" s="83">
        <v>100</v>
      </c>
      <c r="R187" s="83"/>
      <c r="S187" s="133"/>
      <c r="T187" s="102"/>
      <c r="U187" s="97"/>
      <c r="V187" s="123"/>
      <c r="W187" s="130"/>
      <c r="X187" s="61"/>
      <c r="Y187" s="61"/>
      <c r="Z187" s="61"/>
      <c r="AA187" s="52">
        <f t="shared" si="24"/>
        <v>0</v>
      </c>
      <c r="AB187" s="382"/>
      <c r="AC187" s="21"/>
      <c r="CS187" s="1"/>
      <c r="CT187" s="1"/>
      <c r="CU187" s="1"/>
      <c r="CV187" s="1"/>
      <c r="CW187" s="1"/>
      <c r="CX187" s="1"/>
      <c r="CY187" s="1"/>
      <c r="CZ187" s="1"/>
    </row>
    <row r="188" spans="1:104" ht="111.75" customHeight="1" x14ac:dyDescent="0.25">
      <c r="A188" s="182">
        <v>182</v>
      </c>
      <c r="B188" s="85" t="s">
        <v>535</v>
      </c>
      <c r="C188" s="84" t="s">
        <v>536</v>
      </c>
      <c r="D188" s="61" t="s">
        <v>893</v>
      </c>
      <c r="E188" s="84" t="s">
        <v>537</v>
      </c>
      <c r="F188" s="61">
        <v>100</v>
      </c>
      <c r="G188" s="84" t="s">
        <v>896</v>
      </c>
      <c r="H188" s="120" t="s">
        <v>681</v>
      </c>
      <c r="I188" s="94" t="s">
        <v>224</v>
      </c>
      <c r="J188" s="84" t="s">
        <v>228</v>
      </c>
      <c r="K188" s="84" t="s">
        <v>225</v>
      </c>
      <c r="L188" s="84" t="s">
        <v>226</v>
      </c>
      <c r="M188" s="84" t="s">
        <v>235</v>
      </c>
      <c r="N188" s="115" t="s">
        <v>236</v>
      </c>
      <c r="O188" s="82">
        <f t="shared" si="23"/>
        <v>12</v>
      </c>
      <c r="P188" s="61">
        <v>3</v>
      </c>
      <c r="Q188" s="86">
        <v>3</v>
      </c>
      <c r="R188" s="86">
        <v>3</v>
      </c>
      <c r="S188" s="135">
        <v>3</v>
      </c>
      <c r="T188" s="95"/>
      <c r="U188" s="84"/>
      <c r="V188" s="123"/>
      <c r="W188" s="129"/>
      <c r="X188" s="61"/>
      <c r="Y188" s="61"/>
      <c r="Z188" s="61"/>
      <c r="AA188" s="52">
        <f t="shared" si="24"/>
        <v>0</v>
      </c>
      <c r="AB188" s="382"/>
      <c r="AC188" s="21"/>
      <c r="CS188" s="1"/>
      <c r="CT188" s="1"/>
      <c r="CU188" s="1"/>
      <c r="CV188" s="1"/>
      <c r="CW188" s="1"/>
      <c r="CX188" s="1"/>
      <c r="CY188" s="1"/>
      <c r="CZ188" s="1"/>
    </row>
    <row r="189" spans="1:104" ht="111" customHeight="1" thickBot="1" x14ac:dyDescent="0.3">
      <c r="A189" s="182">
        <v>183</v>
      </c>
      <c r="B189" s="85" t="s">
        <v>538</v>
      </c>
      <c r="C189" s="84" t="s">
        <v>237</v>
      </c>
      <c r="D189" s="61" t="s">
        <v>213</v>
      </c>
      <c r="E189" s="84" t="s">
        <v>238</v>
      </c>
      <c r="F189" s="61">
        <v>11</v>
      </c>
      <c r="G189" s="84" t="s">
        <v>896</v>
      </c>
      <c r="H189" s="120" t="s">
        <v>681</v>
      </c>
      <c r="I189" s="94" t="s">
        <v>224</v>
      </c>
      <c r="J189" s="84" t="s">
        <v>228</v>
      </c>
      <c r="K189" s="84" t="s">
        <v>225</v>
      </c>
      <c r="L189" s="84" t="s">
        <v>226</v>
      </c>
      <c r="M189" s="84" t="s">
        <v>235</v>
      </c>
      <c r="N189" s="115" t="s">
        <v>236</v>
      </c>
      <c r="O189" s="82">
        <f t="shared" si="23"/>
        <v>3</v>
      </c>
      <c r="P189" s="61">
        <v>1</v>
      </c>
      <c r="Q189" s="86">
        <v>1</v>
      </c>
      <c r="R189" s="86">
        <v>1</v>
      </c>
      <c r="S189" s="135"/>
      <c r="T189" s="95"/>
      <c r="U189" s="84"/>
      <c r="V189" s="123"/>
      <c r="W189" s="178"/>
      <c r="X189" s="61"/>
      <c r="Y189" s="61"/>
      <c r="Z189" s="61"/>
      <c r="AA189" s="52">
        <f t="shared" si="24"/>
        <v>0</v>
      </c>
      <c r="AB189" s="382"/>
      <c r="AC189" s="21"/>
      <c r="CS189" s="1"/>
      <c r="CT189" s="1"/>
      <c r="CU189" s="1"/>
      <c r="CV189" s="1"/>
      <c r="CW189" s="1"/>
      <c r="CX189" s="1"/>
      <c r="CY189" s="1"/>
      <c r="CZ189" s="1"/>
    </row>
    <row r="190" spans="1:104" ht="93" customHeight="1" x14ac:dyDescent="0.25">
      <c r="A190" s="184">
        <v>184</v>
      </c>
      <c r="B190" s="85" t="s">
        <v>714</v>
      </c>
      <c r="C190" s="84" t="s">
        <v>715</v>
      </c>
      <c r="D190" s="61" t="s">
        <v>716</v>
      </c>
      <c r="E190" s="84" t="s">
        <v>717</v>
      </c>
      <c r="F190" s="61">
        <v>11</v>
      </c>
      <c r="G190" s="84" t="s">
        <v>896</v>
      </c>
      <c r="H190" s="120" t="s">
        <v>724</v>
      </c>
      <c r="I190" s="94" t="s">
        <v>224</v>
      </c>
      <c r="J190" s="84" t="s">
        <v>228</v>
      </c>
      <c r="K190" s="84" t="s">
        <v>225</v>
      </c>
      <c r="L190" s="84" t="s">
        <v>226</v>
      </c>
      <c r="M190" s="84" t="s">
        <v>235</v>
      </c>
      <c r="N190" s="115" t="s">
        <v>465</v>
      </c>
      <c r="O190" s="82">
        <f t="shared" si="23"/>
        <v>10</v>
      </c>
      <c r="P190" s="61">
        <v>2</v>
      </c>
      <c r="Q190" s="86">
        <v>3</v>
      </c>
      <c r="R190" s="86">
        <v>3</v>
      </c>
      <c r="S190" s="135">
        <v>2</v>
      </c>
      <c r="T190" s="95"/>
      <c r="U190" s="84"/>
      <c r="V190" s="123"/>
      <c r="W190" s="129"/>
      <c r="X190" s="61"/>
      <c r="Y190" s="61"/>
      <c r="Z190" s="61"/>
      <c r="AA190" s="52">
        <f t="shared" si="24"/>
        <v>0</v>
      </c>
      <c r="AB190" s="382"/>
      <c r="AC190" s="21"/>
      <c r="CS190" s="1"/>
      <c r="CT190" s="1"/>
      <c r="CU190" s="1"/>
      <c r="CV190" s="1"/>
      <c r="CW190" s="1"/>
      <c r="CX190" s="1"/>
      <c r="CY190" s="1"/>
      <c r="CZ190" s="1"/>
    </row>
    <row r="191" spans="1:104" ht="100.5" customHeight="1" x14ac:dyDescent="0.25">
      <c r="A191" s="182">
        <v>185</v>
      </c>
      <c r="B191" s="85" t="s">
        <v>886</v>
      </c>
      <c r="C191" s="84" t="s">
        <v>887</v>
      </c>
      <c r="D191" s="61" t="s">
        <v>171</v>
      </c>
      <c r="E191" s="84" t="s">
        <v>718</v>
      </c>
      <c r="F191" s="61">
        <v>11</v>
      </c>
      <c r="G191" s="84" t="s">
        <v>896</v>
      </c>
      <c r="H191" s="120" t="s">
        <v>724</v>
      </c>
      <c r="I191" s="94" t="s">
        <v>224</v>
      </c>
      <c r="J191" s="84" t="s">
        <v>228</v>
      </c>
      <c r="K191" s="84" t="s">
        <v>225</v>
      </c>
      <c r="L191" s="84" t="s">
        <v>226</v>
      </c>
      <c r="M191" s="84" t="s">
        <v>235</v>
      </c>
      <c r="N191" s="115" t="s">
        <v>465</v>
      </c>
      <c r="O191" s="82">
        <f t="shared" si="23"/>
        <v>11</v>
      </c>
      <c r="P191" s="61">
        <v>2</v>
      </c>
      <c r="Q191" s="86">
        <v>3</v>
      </c>
      <c r="R191" s="86">
        <v>3</v>
      </c>
      <c r="S191" s="135">
        <v>3</v>
      </c>
      <c r="T191" s="102"/>
      <c r="U191" s="84"/>
      <c r="V191" s="123"/>
      <c r="W191" s="168"/>
      <c r="X191" s="61"/>
      <c r="Y191" s="61"/>
      <c r="Z191" s="61"/>
      <c r="AA191" s="52">
        <f t="shared" si="24"/>
        <v>0</v>
      </c>
      <c r="AB191" s="382"/>
      <c r="AC191" s="21"/>
      <c r="CS191" s="1"/>
      <c r="CT191" s="1"/>
      <c r="CU191" s="1"/>
      <c r="CV191" s="1"/>
      <c r="CW191" s="1"/>
      <c r="CX191" s="1"/>
      <c r="CY191" s="1"/>
      <c r="CZ191" s="1"/>
    </row>
    <row r="192" spans="1:104" ht="89.25" customHeight="1" thickBot="1" x14ac:dyDescent="0.3">
      <c r="A192" s="182">
        <v>186</v>
      </c>
      <c r="B192" s="85" t="s">
        <v>888</v>
      </c>
      <c r="C192" s="84" t="s">
        <v>889</v>
      </c>
      <c r="D192" s="61" t="s">
        <v>171</v>
      </c>
      <c r="E192" s="84" t="s">
        <v>890</v>
      </c>
      <c r="F192" s="61">
        <v>4</v>
      </c>
      <c r="G192" s="84" t="s">
        <v>896</v>
      </c>
      <c r="H192" s="120" t="s">
        <v>724</v>
      </c>
      <c r="I192" s="94" t="s">
        <v>224</v>
      </c>
      <c r="J192" s="84" t="s">
        <v>228</v>
      </c>
      <c r="K192" s="84" t="s">
        <v>225</v>
      </c>
      <c r="L192" s="84" t="s">
        <v>226</v>
      </c>
      <c r="M192" s="84" t="s">
        <v>235</v>
      </c>
      <c r="N192" s="115" t="s">
        <v>465</v>
      </c>
      <c r="O192" s="82">
        <f t="shared" si="23"/>
        <v>3</v>
      </c>
      <c r="P192" s="61"/>
      <c r="Q192" s="86">
        <v>1</v>
      </c>
      <c r="R192" s="86">
        <v>1</v>
      </c>
      <c r="S192" s="135">
        <v>1</v>
      </c>
      <c r="T192" s="102"/>
      <c r="U192" s="97"/>
      <c r="V192" s="123"/>
      <c r="W192" s="130"/>
      <c r="X192" s="61"/>
      <c r="Y192" s="61"/>
      <c r="Z192" s="61"/>
      <c r="AA192" s="52">
        <f t="shared" si="24"/>
        <v>0</v>
      </c>
      <c r="AB192" s="382"/>
      <c r="AC192" s="21"/>
      <c r="CS192" s="1"/>
      <c r="CT192" s="1"/>
      <c r="CU192" s="1"/>
      <c r="CV192" s="1"/>
      <c r="CW192" s="1"/>
      <c r="CX192" s="1"/>
      <c r="CY192" s="1"/>
      <c r="CZ192" s="1"/>
    </row>
    <row r="193" spans="1:104" ht="107.25" customHeight="1" x14ac:dyDescent="0.25">
      <c r="A193" s="184">
        <v>187</v>
      </c>
      <c r="B193" s="85" t="s">
        <v>719</v>
      </c>
      <c r="C193" s="84" t="s">
        <v>891</v>
      </c>
      <c r="D193" s="61" t="s">
        <v>84</v>
      </c>
      <c r="E193" s="84" t="s">
        <v>720</v>
      </c>
      <c r="F193" s="61">
        <v>11</v>
      </c>
      <c r="G193" s="84" t="s">
        <v>896</v>
      </c>
      <c r="H193" s="120" t="s">
        <v>724</v>
      </c>
      <c r="I193" s="94" t="s">
        <v>224</v>
      </c>
      <c r="J193" s="84" t="s">
        <v>228</v>
      </c>
      <c r="K193" s="84" t="s">
        <v>225</v>
      </c>
      <c r="L193" s="84" t="s">
        <v>226</v>
      </c>
      <c r="M193" s="84" t="s">
        <v>235</v>
      </c>
      <c r="N193" s="115" t="s">
        <v>465</v>
      </c>
      <c r="O193" s="82">
        <f t="shared" si="23"/>
        <v>11</v>
      </c>
      <c r="P193" s="61">
        <v>2</v>
      </c>
      <c r="Q193" s="86">
        <v>3</v>
      </c>
      <c r="R193" s="86">
        <v>3</v>
      </c>
      <c r="S193" s="135">
        <v>3</v>
      </c>
      <c r="T193" s="95"/>
      <c r="U193" s="84"/>
      <c r="V193" s="115"/>
      <c r="W193" s="168"/>
      <c r="X193" s="61"/>
      <c r="Y193" s="61"/>
      <c r="Z193" s="61"/>
      <c r="AA193" s="52">
        <f t="shared" si="24"/>
        <v>0</v>
      </c>
      <c r="AB193" s="382"/>
      <c r="AC193" s="21"/>
      <c r="CS193" s="1"/>
      <c r="CT193" s="1"/>
      <c r="CU193" s="1"/>
      <c r="CV193" s="1"/>
      <c r="CW193" s="1"/>
      <c r="CX193" s="1"/>
      <c r="CY193" s="1"/>
      <c r="CZ193" s="1"/>
    </row>
    <row r="194" spans="1:104" ht="93.75" customHeight="1" x14ac:dyDescent="0.25">
      <c r="A194" s="182">
        <v>188</v>
      </c>
      <c r="B194" s="85" t="s">
        <v>721</v>
      </c>
      <c r="C194" s="84" t="s">
        <v>722</v>
      </c>
      <c r="D194" s="61" t="s">
        <v>84</v>
      </c>
      <c r="E194" s="84" t="s">
        <v>723</v>
      </c>
      <c r="F194" s="61">
        <v>11</v>
      </c>
      <c r="G194" s="84" t="s">
        <v>896</v>
      </c>
      <c r="H194" s="120" t="s">
        <v>724</v>
      </c>
      <c r="I194" s="94" t="s">
        <v>224</v>
      </c>
      <c r="J194" s="84" t="s">
        <v>228</v>
      </c>
      <c r="K194" s="84" t="s">
        <v>225</v>
      </c>
      <c r="L194" s="84" t="s">
        <v>226</v>
      </c>
      <c r="M194" s="84" t="s">
        <v>235</v>
      </c>
      <c r="N194" s="115" t="s">
        <v>465</v>
      </c>
      <c r="O194" s="82">
        <f t="shared" si="23"/>
        <v>11</v>
      </c>
      <c r="P194" s="61">
        <v>2</v>
      </c>
      <c r="Q194" s="86">
        <v>3</v>
      </c>
      <c r="R194" s="86">
        <v>3</v>
      </c>
      <c r="S194" s="135">
        <v>3</v>
      </c>
      <c r="T194" s="102"/>
      <c r="U194" s="84"/>
      <c r="V194" s="115"/>
      <c r="W194" s="168"/>
      <c r="X194" s="61"/>
      <c r="Y194" s="61"/>
      <c r="Z194" s="61"/>
      <c r="AA194" s="52">
        <f t="shared" si="24"/>
        <v>0</v>
      </c>
      <c r="AB194" s="382"/>
      <c r="AC194" s="21"/>
      <c r="CS194" s="1"/>
      <c r="CT194" s="1"/>
      <c r="CU194" s="1"/>
      <c r="CV194" s="1"/>
      <c r="CW194" s="1"/>
      <c r="CX194" s="1"/>
      <c r="CY194" s="1"/>
      <c r="CZ194" s="1"/>
    </row>
    <row r="195" spans="1:104" ht="166.5" thickBot="1" x14ac:dyDescent="0.3">
      <c r="A195" s="182">
        <v>189</v>
      </c>
      <c r="B195" s="85" t="s">
        <v>529</v>
      </c>
      <c r="C195" s="85" t="s">
        <v>222</v>
      </c>
      <c r="D195" s="61" t="s">
        <v>895</v>
      </c>
      <c r="E195" s="85" t="s">
        <v>223</v>
      </c>
      <c r="F195" s="61" t="s">
        <v>91</v>
      </c>
      <c r="G195" s="85" t="s">
        <v>897</v>
      </c>
      <c r="H195" s="120" t="s">
        <v>713</v>
      </c>
      <c r="I195" s="94" t="s">
        <v>224</v>
      </c>
      <c r="J195" s="84" t="s">
        <v>202</v>
      </c>
      <c r="K195" s="84" t="s">
        <v>225</v>
      </c>
      <c r="L195" s="84" t="s">
        <v>226</v>
      </c>
      <c r="M195" s="84" t="s">
        <v>107</v>
      </c>
      <c r="N195" s="115" t="s">
        <v>142</v>
      </c>
      <c r="O195" s="82">
        <f t="shared" si="23"/>
        <v>4</v>
      </c>
      <c r="P195" s="83">
        <v>1</v>
      </c>
      <c r="Q195" s="83">
        <v>1</v>
      </c>
      <c r="R195" s="83">
        <v>1</v>
      </c>
      <c r="S195" s="133">
        <v>1</v>
      </c>
      <c r="T195" s="95"/>
      <c r="U195" s="84"/>
      <c r="V195" s="123"/>
      <c r="W195" s="129"/>
      <c r="X195" s="61"/>
      <c r="Y195" s="61"/>
      <c r="Z195" s="61"/>
      <c r="AA195" s="52">
        <f t="shared" si="24"/>
        <v>0</v>
      </c>
      <c r="AB195" s="382"/>
      <c r="AC195" s="21"/>
      <c r="CS195" s="1"/>
      <c r="CT195" s="1"/>
      <c r="CU195" s="1"/>
      <c r="CV195" s="1"/>
      <c r="CW195" s="1"/>
      <c r="CX195" s="1"/>
      <c r="CY195" s="1"/>
      <c r="CZ195" s="1"/>
    </row>
    <row r="196" spans="1:104" ht="153" customHeight="1" x14ac:dyDescent="0.25">
      <c r="A196" s="184">
        <v>190</v>
      </c>
      <c r="B196" s="85" t="s">
        <v>227</v>
      </c>
      <c r="C196" s="85" t="s">
        <v>530</v>
      </c>
      <c r="D196" s="61" t="s">
        <v>75</v>
      </c>
      <c r="E196" s="85" t="s">
        <v>531</v>
      </c>
      <c r="F196" s="61" t="s">
        <v>91</v>
      </c>
      <c r="G196" s="84" t="s">
        <v>896</v>
      </c>
      <c r="H196" s="120" t="s">
        <v>713</v>
      </c>
      <c r="I196" s="94" t="s">
        <v>224</v>
      </c>
      <c r="J196" s="84" t="s">
        <v>228</v>
      </c>
      <c r="K196" s="84" t="s">
        <v>225</v>
      </c>
      <c r="L196" s="84" t="s">
        <v>226</v>
      </c>
      <c r="M196" s="84" t="s">
        <v>107</v>
      </c>
      <c r="N196" s="115" t="s">
        <v>142</v>
      </c>
      <c r="O196" s="82">
        <f t="shared" si="23"/>
        <v>100</v>
      </c>
      <c r="P196" s="83">
        <v>100</v>
      </c>
      <c r="Q196" s="83"/>
      <c r="R196" s="83"/>
      <c r="S196" s="133"/>
      <c r="T196" s="102"/>
      <c r="U196" s="84"/>
      <c r="V196" s="123"/>
      <c r="W196" s="130"/>
      <c r="X196" s="61"/>
      <c r="Y196" s="61"/>
      <c r="Z196" s="61"/>
      <c r="AA196" s="52">
        <f t="shared" si="24"/>
        <v>0</v>
      </c>
      <c r="AB196" s="382"/>
      <c r="AC196" s="21"/>
      <c r="CS196" s="1"/>
      <c r="CT196" s="1"/>
      <c r="CU196" s="1"/>
      <c r="CV196" s="1"/>
      <c r="CW196" s="1"/>
      <c r="CX196" s="1"/>
      <c r="CY196" s="1"/>
      <c r="CZ196" s="1"/>
    </row>
    <row r="197" spans="1:104" ht="96" customHeight="1" x14ac:dyDescent="0.25">
      <c r="A197" s="182">
        <v>191</v>
      </c>
      <c r="B197" s="85" t="s">
        <v>229</v>
      </c>
      <c r="C197" s="85" t="s">
        <v>230</v>
      </c>
      <c r="D197" s="61" t="s">
        <v>171</v>
      </c>
      <c r="E197" s="85" t="s">
        <v>231</v>
      </c>
      <c r="F197" s="61" t="s">
        <v>91</v>
      </c>
      <c r="G197" s="84" t="s">
        <v>896</v>
      </c>
      <c r="H197" s="120" t="s">
        <v>713</v>
      </c>
      <c r="I197" s="94" t="s">
        <v>224</v>
      </c>
      <c r="J197" s="84" t="s">
        <v>228</v>
      </c>
      <c r="K197" s="84" t="s">
        <v>225</v>
      </c>
      <c r="L197" s="84" t="s">
        <v>226</v>
      </c>
      <c r="M197" s="84" t="s">
        <v>107</v>
      </c>
      <c r="N197" s="115" t="s">
        <v>142</v>
      </c>
      <c r="O197" s="82">
        <f t="shared" si="23"/>
        <v>3</v>
      </c>
      <c r="P197" s="83"/>
      <c r="Q197" s="83">
        <v>1</v>
      </c>
      <c r="R197" s="83">
        <v>1</v>
      </c>
      <c r="S197" s="133">
        <v>1</v>
      </c>
      <c r="T197" s="95"/>
      <c r="U197" s="84"/>
      <c r="V197" s="115"/>
      <c r="W197" s="130"/>
      <c r="X197" s="61"/>
      <c r="Y197" s="61"/>
      <c r="Z197" s="61"/>
      <c r="AA197" s="52">
        <f t="shared" si="24"/>
        <v>0</v>
      </c>
      <c r="AB197" s="382"/>
      <c r="AC197" s="21"/>
      <c r="CS197" s="1"/>
      <c r="CT197" s="1"/>
      <c r="CU197" s="1"/>
      <c r="CV197" s="1"/>
      <c r="CW197" s="1"/>
      <c r="CX197" s="1"/>
      <c r="CY197" s="1"/>
      <c r="CZ197" s="1"/>
    </row>
    <row r="198" spans="1:104" ht="84" customHeight="1" thickBot="1" x14ac:dyDescent="0.3">
      <c r="A198" s="182">
        <v>192</v>
      </c>
      <c r="B198" s="85" t="s">
        <v>532</v>
      </c>
      <c r="C198" s="85" t="s">
        <v>533</v>
      </c>
      <c r="D198" s="61" t="s">
        <v>171</v>
      </c>
      <c r="E198" s="85" t="s">
        <v>232</v>
      </c>
      <c r="F198" s="61" t="s">
        <v>91</v>
      </c>
      <c r="G198" s="84" t="s">
        <v>896</v>
      </c>
      <c r="H198" s="120" t="s">
        <v>713</v>
      </c>
      <c r="I198" s="94" t="s">
        <v>224</v>
      </c>
      <c r="J198" s="84" t="s">
        <v>228</v>
      </c>
      <c r="K198" s="84" t="s">
        <v>225</v>
      </c>
      <c r="L198" s="84" t="s">
        <v>226</v>
      </c>
      <c r="M198" s="84" t="s">
        <v>107</v>
      </c>
      <c r="N198" s="115" t="s">
        <v>142</v>
      </c>
      <c r="O198" s="82">
        <f t="shared" si="23"/>
        <v>4</v>
      </c>
      <c r="P198" s="83">
        <v>1</v>
      </c>
      <c r="Q198" s="83">
        <v>1</v>
      </c>
      <c r="R198" s="83">
        <v>1</v>
      </c>
      <c r="S198" s="133">
        <v>1</v>
      </c>
      <c r="T198" s="102"/>
      <c r="U198" s="84"/>
      <c r="V198" s="123"/>
      <c r="W198" s="130"/>
      <c r="X198" s="61"/>
      <c r="Y198" s="61"/>
      <c r="Z198" s="61"/>
      <c r="AA198" s="52">
        <f t="shared" si="24"/>
        <v>0</v>
      </c>
      <c r="AB198" s="382"/>
      <c r="AC198" s="21"/>
      <c r="CS198" s="1"/>
      <c r="CT198" s="1"/>
      <c r="CU198" s="1"/>
      <c r="CV198" s="1"/>
      <c r="CW198" s="1"/>
      <c r="CX198" s="1"/>
      <c r="CY198" s="1"/>
      <c r="CZ198" s="1"/>
    </row>
    <row r="199" spans="1:104" ht="95.25" customHeight="1" x14ac:dyDescent="0.25">
      <c r="A199" s="184">
        <v>193</v>
      </c>
      <c r="B199" s="85" t="s">
        <v>233</v>
      </c>
      <c r="C199" s="85" t="s">
        <v>534</v>
      </c>
      <c r="D199" s="61" t="s">
        <v>84</v>
      </c>
      <c r="E199" s="85" t="s">
        <v>234</v>
      </c>
      <c r="F199" s="61" t="s">
        <v>91</v>
      </c>
      <c r="G199" s="85" t="s">
        <v>897</v>
      </c>
      <c r="H199" s="120" t="s">
        <v>713</v>
      </c>
      <c r="I199" s="94" t="s">
        <v>224</v>
      </c>
      <c r="J199" s="84" t="s">
        <v>228</v>
      </c>
      <c r="K199" s="84" t="s">
        <v>225</v>
      </c>
      <c r="L199" s="84" t="s">
        <v>226</v>
      </c>
      <c r="M199" s="84" t="s">
        <v>107</v>
      </c>
      <c r="N199" s="115" t="s">
        <v>142</v>
      </c>
      <c r="O199" s="82">
        <f t="shared" ref="O199:O222" si="25">SUM(P199:S199)</f>
        <v>2</v>
      </c>
      <c r="P199" s="83"/>
      <c r="Q199" s="83">
        <v>1</v>
      </c>
      <c r="R199" s="83">
        <v>1</v>
      </c>
      <c r="S199" s="133"/>
      <c r="T199" s="95"/>
      <c r="U199" s="84"/>
      <c r="V199" s="115"/>
      <c r="W199" s="130"/>
      <c r="X199" s="61"/>
      <c r="Y199" s="61"/>
      <c r="Z199" s="61"/>
      <c r="AA199" s="52">
        <f t="shared" si="24"/>
        <v>0</v>
      </c>
      <c r="AB199" s="382"/>
      <c r="AC199" s="21"/>
      <c r="CS199" s="1"/>
      <c r="CT199" s="1"/>
      <c r="CU199" s="1"/>
      <c r="CV199" s="1"/>
      <c r="CW199" s="1"/>
      <c r="CX199" s="1"/>
      <c r="CY199" s="1"/>
      <c r="CZ199" s="1"/>
    </row>
    <row r="200" spans="1:104" ht="95.25" customHeight="1" x14ac:dyDescent="0.25">
      <c r="A200" s="182">
        <v>194</v>
      </c>
      <c r="B200" s="84" t="s">
        <v>277</v>
      </c>
      <c r="C200" s="84" t="s">
        <v>278</v>
      </c>
      <c r="D200" s="64" t="s">
        <v>84</v>
      </c>
      <c r="E200" s="84" t="s">
        <v>279</v>
      </c>
      <c r="F200" s="64" t="s">
        <v>91</v>
      </c>
      <c r="G200" s="84" t="s">
        <v>896</v>
      </c>
      <c r="H200" s="115" t="s">
        <v>708</v>
      </c>
      <c r="I200" s="95" t="s">
        <v>224</v>
      </c>
      <c r="J200" s="84" t="s">
        <v>144</v>
      </c>
      <c r="K200" s="84" t="s">
        <v>225</v>
      </c>
      <c r="L200" s="84" t="s">
        <v>226</v>
      </c>
      <c r="M200" s="84" t="s">
        <v>116</v>
      </c>
      <c r="N200" s="115" t="s">
        <v>280</v>
      </c>
      <c r="O200" s="82">
        <f t="shared" si="25"/>
        <v>2</v>
      </c>
      <c r="P200" s="61"/>
      <c r="Q200" s="86">
        <v>1</v>
      </c>
      <c r="R200" s="86"/>
      <c r="S200" s="135">
        <v>1</v>
      </c>
      <c r="T200" s="95"/>
      <c r="U200" s="84"/>
      <c r="V200" s="115"/>
      <c r="W200" s="130"/>
      <c r="X200" s="61"/>
      <c r="Y200" s="61"/>
      <c r="Z200" s="61"/>
      <c r="AA200" s="52">
        <f t="shared" si="24"/>
        <v>0</v>
      </c>
      <c r="AB200" s="382"/>
      <c r="AC200" s="21"/>
      <c r="CS200" s="1"/>
      <c r="CT200" s="1"/>
      <c r="CU200" s="1"/>
      <c r="CV200" s="1"/>
      <c r="CW200" s="1"/>
      <c r="CX200" s="1"/>
      <c r="CY200" s="1"/>
      <c r="CZ200" s="1"/>
    </row>
    <row r="201" spans="1:104" ht="96.75" customHeight="1" thickBot="1" x14ac:dyDescent="0.3">
      <c r="A201" s="182">
        <v>195</v>
      </c>
      <c r="B201" s="84" t="s">
        <v>833</v>
      </c>
      <c r="C201" s="84" t="s">
        <v>353</v>
      </c>
      <c r="D201" s="64" t="s">
        <v>354</v>
      </c>
      <c r="E201" s="84" t="s">
        <v>355</v>
      </c>
      <c r="F201" s="64" t="s">
        <v>91</v>
      </c>
      <c r="G201" s="85" t="s">
        <v>897</v>
      </c>
      <c r="H201" s="120" t="s">
        <v>713</v>
      </c>
      <c r="I201" s="95" t="s">
        <v>356</v>
      </c>
      <c r="J201" s="84" t="s">
        <v>357</v>
      </c>
      <c r="K201" s="84" t="s">
        <v>155</v>
      </c>
      <c r="L201" s="84" t="s">
        <v>226</v>
      </c>
      <c r="M201" s="84" t="s">
        <v>141</v>
      </c>
      <c r="N201" s="115" t="s">
        <v>108</v>
      </c>
      <c r="O201" s="82">
        <f t="shared" si="25"/>
        <v>4</v>
      </c>
      <c r="P201" s="64">
        <v>1</v>
      </c>
      <c r="Q201" s="64">
        <v>1</v>
      </c>
      <c r="R201" s="64">
        <v>1</v>
      </c>
      <c r="S201" s="137">
        <v>1</v>
      </c>
      <c r="T201" s="95"/>
      <c r="U201" s="99"/>
      <c r="V201" s="115"/>
      <c r="W201" s="129"/>
      <c r="X201" s="61"/>
      <c r="Y201" s="61"/>
      <c r="Z201" s="61"/>
      <c r="AA201" s="52">
        <f t="shared" si="24"/>
        <v>0</v>
      </c>
      <c r="AB201" s="382"/>
      <c r="AC201" s="21"/>
      <c r="CS201" s="1"/>
      <c r="CT201" s="1"/>
      <c r="CU201" s="1"/>
      <c r="CV201" s="1"/>
      <c r="CW201" s="1"/>
      <c r="CX201" s="1"/>
      <c r="CY201" s="1"/>
      <c r="CZ201" s="1"/>
    </row>
    <row r="202" spans="1:104" ht="129.75" customHeight="1" x14ac:dyDescent="0.25">
      <c r="A202" s="184">
        <v>196</v>
      </c>
      <c r="B202" s="84" t="s">
        <v>834</v>
      </c>
      <c r="C202" s="84" t="s">
        <v>359</v>
      </c>
      <c r="D202" s="64" t="s">
        <v>75</v>
      </c>
      <c r="E202" s="84" t="s">
        <v>360</v>
      </c>
      <c r="F202" s="64" t="s">
        <v>91</v>
      </c>
      <c r="G202" s="84" t="s">
        <v>896</v>
      </c>
      <c r="H202" s="120" t="s">
        <v>713</v>
      </c>
      <c r="I202" s="95" t="s">
        <v>356</v>
      </c>
      <c r="J202" s="84" t="s">
        <v>357</v>
      </c>
      <c r="K202" s="84" t="s">
        <v>155</v>
      </c>
      <c r="L202" s="84" t="s">
        <v>226</v>
      </c>
      <c r="M202" s="84" t="s">
        <v>141</v>
      </c>
      <c r="N202" s="115" t="s">
        <v>108</v>
      </c>
      <c r="O202" s="82">
        <f t="shared" si="25"/>
        <v>100</v>
      </c>
      <c r="P202" s="64">
        <v>60</v>
      </c>
      <c r="Q202" s="64">
        <v>20</v>
      </c>
      <c r="R202" s="64"/>
      <c r="S202" s="137">
        <v>20</v>
      </c>
      <c r="T202" s="95"/>
      <c r="U202" s="97"/>
      <c r="V202" s="115"/>
      <c r="W202" s="179"/>
      <c r="X202" s="61"/>
      <c r="Y202" s="61"/>
      <c r="Z202" s="61"/>
      <c r="AA202" s="52">
        <f t="shared" si="24"/>
        <v>0</v>
      </c>
      <c r="AB202" s="382"/>
      <c r="AC202" s="21"/>
      <c r="CS202" s="1"/>
      <c r="CT202" s="1"/>
      <c r="CU202" s="1"/>
      <c r="CV202" s="1"/>
      <c r="CW202" s="1"/>
      <c r="CX202" s="1"/>
      <c r="CY202" s="1"/>
      <c r="CZ202" s="1"/>
    </row>
    <row r="203" spans="1:104" ht="96.75" customHeight="1" x14ac:dyDescent="0.25">
      <c r="A203" s="182">
        <v>197</v>
      </c>
      <c r="B203" s="84" t="s">
        <v>835</v>
      </c>
      <c r="C203" s="84" t="s">
        <v>361</v>
      </c>
      <c r="D203" s="64" t="s">
        <v>895</v>
      </c>
      <c r="E203" s="84" t="s">
        <v>362</v>
      </c>
      <c r="F203" s="64" t="s">
        <v>91</v>
      </c>
      <c r="G203" s="85" t="s">
        <v>897</v>
      </c>
      <c r="H203" s="120" t="s">
        <v>713</v>
      </c>
      <c r="I203" s="95" t="s">
        <v>356</v>
      </c>
      <c r="J203" s="84" t="s">
        <v>357</v>
      </c>
      <c r="K203" s="84" t="s">
        <v>358</v>
      </c>
      <c r="L203" s="84" t="s">
        <v>226</v>
      </c>
      <c r="M203" s="84" t="s">
        <v>141</v>
      </c>
      <c r="N203" s="115" t="s">
        <v>108</v>
      </c>
      <c r="O203" s="82">
        <f t="shared" si="25"/>
        <v>100</v>
      </c>
      <c r="P203" s="64"/>
      <c r="Q203" s="64">
        <v>80</v>
      </c>
      <c r="R203" s="64">
        <v>20</v>
      </c>
      <c r="S203" s="137"/>
      <c r="T203" s="95"/>
      <c r="U203" s="84"/>
      <c r="V203" s="115"/>
      <c r="W203" s="180"/>
      <c r="X203" s="61"/>
      <c r="Y203" s="61"/>
      <c r="Z203" s="61"/>
      <c r="AA203" s="52">
        <f t="shared" si="24"/>
        <v>0</v>
      </c>
      <c r="AB203" s="382"/>
      <c r="AC203" s="21"/>
      <c r="CS203" s="1"/>
      <c r="CT203" s="1"/>
      <c r="CU203" s="1"/>
      <c r="CV203" s="1"/>
      <c r="CW203" s="1"/>
      <c r="CX203" s="1"/>
      <c r="CY203" s="1"/>
      <c r="CZ203" s="1"/>
    </row>
    <row r="204" spans="1:104" ht="94.5" customHeight="1" thickBot="1" x14ac:dyDescent="0.3">
      <c r="A204" s="182">
        <v>198</v>
      </c>
      <c r="B204" s="84" t="s">
        <v>836</v>
      </c>
      <c r="C204" s="84" t="s">
        <v>846</v>
      </c>
      <c r="D204" s="64" t="s">
        <v>84</v>
      </c>
      <c r="E204" s="84" t="s">
        <v>363</v>
      </c>
      <c r="F204" s="64" t="s">
        <v>91</v>
      </c>
      <c r="G204" s="85" t="s">
        <v>897</v>
      </c>
      <c r="H204" s="120" t="s">
        <v>713</v>
      </c>
      <c r="I204" s="95" t="s">
        <v>356</v>
      </c>
      <c r="J204" s="84" t="s">
        <v>357</v>
      </c>
      <c r="K204" s="84" t="s">
        <v>358</v>
      </c>
      <c r="L204" s="84" t="s">
        <v>226</v>
      </c>
      <c r="M204" s="84" t="s">
        <v>141</v>
      </c>
      <c r="N204" s="115" t="s">
        <v>108</v>
      </c>
      <c r="O204" s="82">
        <f t="shared" si="25"/>
        <v>3</v>
      </c>
      <c r="P204" s="64"/>
      <c r="Q204" s="64">
        <v>1</v>
      </c>
      <c r="R204" s="64">
        <v>1</v>
      </c>
      <c r="S204" s="137">
        <v>1</v>
      </c>
      <c r="T204" s="95"/>
      <c r="U204" s="84"/>
      <c r="V204" s="115"/>
      <c r="W204" s="180"/>
      <c r="X204" s="61"/>
      <c r="Y204" s="61"/>
      <c r="Z204" s="61"/>
      <c r="AA204" s="52">
        <f t="shared" si="24"/>
        <v>0</v>
      </c>
      <c r="AB204" s="382"/>
      <c r="AC204" s="21"/>
      <c r="CS204" s="1"/>
      <c r="CT204" s="1"/>
      <c r="CU204" s="1"/>
      <c r="CV204" s="1"/>
      <c r="CW204" s="1"/>
      <c r="CX204" s="1"/>
      <c r="CY204" s="1"/>
      <c r="CZ204" s="1"/>
    </row>
    <row r="205" spans="1:104" ht="165.75" x14ac:dyDescent="0.25">
      <c r="A205" s="184">
        <v>199</v>
      </c>
      <c r="B205" s="84" t="s">
        <v>837</v>
      </c>
      <c r="C205" s="84" t="s">
        <v>560</v>
      </c>
      <c r="D205" s="64" t="s">
        <v>75</v>
      </c>
      <c r="E205" s="84" t="s">
        <v>364</v>
      </c>
      <c r="F205" s="64" t="s">
        <v>91</v>
      </c>
      <c r="G205" s="85" t="s">
        <v>897</v>
      </c>
      <c r="H205" s="120" t="s">
        <v>713</v>
      </c>
      <c r="I205" s="95" t="s">
        <v>356</v>
      </c>
      <c r="J205" s="84" t="s">
        <v>357</v>
      </c>
      <c r="K205" s="84" t="s">
        <v>358</v>
      </c>
      <c r="L205" s="84" t="s">
        <v>226</v>
      </c>
      <c r="M205" s="84" t="s">
        <v>141</v>
      </c>
      <c r="N205" s="115" t="s">
        <v>108</v>
      </c>
      <c r="O205" s="82">
        <f t="shared" si="25"/>
        <v>100</v>
      </c>
      <c r="P205" s="64">
        <v>25</v>
      </c>
      <c r="Q205" s="64">
        <v>25</v>
      </c>
      <c r="R205" s="64">
        <v>25</v>
      </c>
      <c r="S205" s="137">
        <v>25</v>
      </c>
      <c r="T205" s="95"/>
      <c r="U205" s="105"/>
      <c r="V205" s="115"/>
      <c r="W205" s="129"/>
      <c r="X205" s="61"/>
      <c r="Y205" s="61"/>
      <c r="Z205" s="61"/>
      <c r="AA205" s="52">
        <f t="shared" si="24"/>
        <v>0</v>
      </c>
      <c r="AB205" s="382"/>
      <c r="AC205" s="21"/>
      <c r="CS205" s="1"/>
      <c r="CT205" s="1"/>
      <c r="CU205" s="1"/>
      <c r="CV205" s="1"/>
      <c r="CW205" s="1"/>
      <c r="CX205" s="1"/>
      <c r="CY205" s="1"/>
      <c r="CZ205" s="1"/>
    </row>
    <row r="206" spans="1:104" ht="178.5" x14ac:dyDescent="0.25">
      <c r="A206" s="182">
        <v>200</v>
      </c>
      <c r="B206" s="85" t="s">
        <v>542</v>
      </c>
      <c r="C206" s="85" t="s">
        <v>543</v>
      </c>
      <c r="D206" s="61" t="s">
        <v>84</v>
      </c>
      <c r="E206" s="85" t="s">
        <v>432</v>
      </c>
      <c r="F206" s="61">
        <v>100</v>
      </c>
      <c r="G206" s="84" t="s">
        <v>896</v>
      </c>
      <c r="H206" s="120" t="s">
        <v>486</v>
      </c>
      <c r="I206" s="94" t="s">
        <v>544</v>
      </c>
      <c r="J206" s="84" t="s">
        <v>202</v>
      </c>
      <c r="K206" s="84" t="s">
        <v>216</v>
      </c>
      <c r="L206" s="84" t="s">
        <v>705</v>
      </c>
      <c r="M206" s="84" t="s">
        <v>80</v>
      </c>
      <c r="N206" s="115" t="s">
        <v>434</v>
      </c>
      <c r="O206" s="82">
        <f t="shared" si="25"/>
        <v>100</v>
      </c>
      <c r="P206" s="61">
        <v>25</v>
      </c>
      <c r="Q206" s="86">
        <v>25</v>
      </c>
      <c r="R206" s="86">
        <v>25</v>
      </c>
      <c r="S206" s="135">
        <v>25</v>
      </c>
      <c r="T206" s="95"/>
      <c r="U206" s="84"/>
      <c r="V206" s="115"/>
      <c r="W206" s="130"/>
      <c r="X206" s="61"/>
      <c r="Y206" s="61"/>
      <c r="Z206" s="61"/>
      <c r="AA206" s="52">
        <f t="shared" si="24"/>
        <v>0</v>
      </c>
      <c r="AB206" s="382"/>
      <c r="AC206" s="21"/>
      <c r="CS206" s="1"/>
      <c r="CT206" s="1"/>
      <c r="CU206" s="1"/>
      <c r="CV206" s="1"/>
      <c r="CW206" s="1"/>
      <c r="CX206" s="1"/>
      <c r="CY206" s="1"/>
      <c r="CZ206" s="1"/>
    </row>
    <row r="207" spans="1:104" ht="106.5" customHeight="1" thickBot="1" x14ac:dyDescent="0.3">
      <c r="A207" s="182">
        <v>201</v>
      </c>
      <c r="B207" s="85" t="s">
        <v>435</v>
      </c>
      <c r="C207" s="85" t="s">
        <v>436</v>
      </c>
      <c r="D207" s="61" t="s">
        <v>84</v>
      </c>
      <c r="E207" s="85" t="s">
        <v>545</v>
      </c>
      <c r="F207" s="61">
        <v>4</v>
      </c>
      <c r="G207" s="84" t="s">
        <v>896</v>
      </c>
      <c r="H207" s="120" t="s">
        <v>486</v>
      </c>
      <c r="I207" s="94" t="s">
        <v>544</v>
      </c>
      <c r="J207" s="84" t="s">
        <v>202</v>
      </c>
      <c r="K207" s="84" t="s">
        <v>216</v>
      </c>
      <c r="L207" s="84" t="s">
        <v>705</v>
      </c>
      <c r="M207" s="84" t="s">
        <v>80</v>
      </c>
      <c r="N207" s="115" t="s">
        <v>434</v>
      </c>
      <c r="O207" s="82">
        <f t="shared" si="25"/>
        <v>12</v>
      </c>
      <c r="P207" s="83">
        <v>3</v>
      </c>
      <c r="Q207" s="83">
        <v>3</v>
      </c>
      <c r="R207" s="83">
        <v>3</v>
      </c>
      <c r="S207" s="133">
        <v>3</v>
      </c>
      <c r="T207" s="95"/>
      <c r="U207" s="97"/>
      <c r="V207" s="123"/>
      <c r="W207" s="130"/>
      <c r="X207" s="61"/>
      <c r="Y207" s="61"/>
      <c r="Z207" s="61"/>
      <c r="AA207" s="52">
        <f t="shared" si="24"/>
        <v>0</v>
      </c>
      <c r="AB207" s="382"/>
      <c r="AC207" s="21"/>
      <c r="CS207" s="1"/>
      <c r="CT207" s="1"/>
      <c r="CU207" s="1"/>
      <c r="CV207" s="1"/>
      <c r="CW207" s="1"/>
      <c r="CX207" s="1"/>
      <c r="CY207" s="1"/>
      <c r="CZ207" s="1"/>
    </row>
    <row r="208" spans="1:104" ht="205.5" customHeight="1" x14ac:dyDescent="0.25">
      <c r="A208" s="184">
        <v>202</v>
      </c>
      <c r="B208" s="103" t="s">
        <v>437</v>
      </c>
      <c r="C208" s="103" t="s">
        <v>438</v>
      </c>
      <c r="D208" s="61" t="s">
        <v>895</v>
      </c>
      <c r="E208" s="103" t="s">
        <v>439</v>
      </c>
      <c r="F208" s="61">
        <v>4</v>
      </c>
      <c r="G208" s="85" t="s">
        <v>897</v>
      </c>
      <c r="H208" s="120" t="s">
        <v>486</v>
      </c>
      <c r="I208" s="94" t="s">
        <v>544</v>
      </c>
      <c r="J208" s="84" t="s">
        <v>202</v>
      </c>
      <c r="K208" s="84" t="s">
        <v>216</v>
      </c>
      <c r="L208" s="84" t="s">
        <v>705</v>
      </c>
      <c r="M208" s="84" t="s">
        <v>80</v>
      </c>
      <c r="N208" s="115" t="s">
        <v>434</v>
      </c>
      <c r="O208" s="82">
        <f t="shared" si="25"/>
        <v>100</v>
      </c>
      <c r="P208" s="83">
        <v>25</v>
      </c>
      <c r="Q208" s="83">
        <v>25</v>
      </c>
      <c r="R208" s="83">
        <v>25</v>
      </c>
      <c r="S208" s="133">
        <v>25</v>
      </c>
      <c r="T208" s="95"/>
      <c r="U208" s="97"/>
      <c r="V208" s="123"/>
      <c r="W208" s="130"/>
      <c r="X208" s="61"/>
      <c r="Y208" s="61"/>
      <c r="Z208" s="61"/>
      <c r="AA208" s="52">
        <f t="shared" si="24"/>
        <v>0</v>
      </c>
      <c r="AB208" s="382"/>
      <c r="AC208" s="21"/>
      <c r="CS208" s="1"/>
      <c r="CT208" s="1"/>
      <c r="CU208" s="1"/>
      <c r="CV208" s="1"/>
      <c r="CW208" s="1"/>
      <c r="CX208" s="1"/>
      <c r="CY208" s="1"/>
      <c r="CZ208" s="1"/>
    </row>
    <row r="209" spans="1:104" ht="178.5" x14ac:dyDescent="0.25">
      <c r="A209" s="182">
        <v>203</v>
      </c>
      <c r="B209" s="103" t="s">
        <v>440</v>
      </c>
      <c r="C209" s="103" t="s">
        <v>441</v>
      </c>
      <c r="D209" s="61" t="s">
        <v>84</v>
      </c>
      <c r="E209" s="103" t="s">
        <v>442</v>
      </c>
      <c r="F209" s="61"/>
      <c r="G209" s="85" t="s">
        <v>897</v>
      </c>
      <c r="H209" s="120" t="s">
        <v>486</v>
      </c>
      <c r="I209" s="94" t="s">
        <v>544</v>
      </c>
      <c r="J209" s="84" t="s">
        <v>202</v>
      </c>
      <c r="K209" s="84" t="s">
        <v>216</v>
      </c>
      <c r="L209" s="84" t="s">
        <v>705</v>
      </c>
      <c r="M209" s="84" t="s">
        <v>80</v>
      </c>
      <c r="N209" s="115" t="s">
        <v>434</v>
      </c>
      <c r="O209" s="82">
        <f t="shared" si="25"/>
        <v>100</v>
      </c>
      <c r="P209" s="83">
        <v>25</v>
      </c>
      <c r="Q209" s="83">
        <v>25</v>
      </c>
      <c r="R209" s="83">
        <v>25</v>
      </c>
      <c r="S209" s="133">
        <v>25</v>
      </c>
      <c r="T209" s="95"/>
      <c r="U209" s="97"/>
      <c r="V209" s="123"/>
      <c r="W209" s="170"/>
      <c r="X209" s="61"/>
      <c r="Y209" s="61"/>
      <c r="Z209" s="61"/>
      <c r="AA209" s="52">
        <f t="shared" si="24"/>
        <v>0</v>
      </c>
      <c r="AB209" s="382"/>
      <c r="AC209" s="21"/>
      <c r="CS209" s="1"/>
      <c r="CT209" s="1"/>
      <c r="CU209" s="1"/>
      <c r="CV209" s="1"/>
      <c r="CW209" s="1"/>
      <c r="CX209" s="1"/>
      <c r="CY209" s="1"/>
      <c r="CZ209" s="1"/>
    </row>
    <row r="210" spans="1:104" ht="112.5" customHeight="1" thickBot="1" x14ac:dyDescent="0.3">
      <c r="A210" s="182">
        <v>204</v>
      </c>
      <c r="B210" s="103" t="s">
        <v>443</v>
      </c>
      <c r="C210" s="103" t="s">
        <v>444</v>
      </c>
      <c r="D210" s="61" t="s">
        <v>84</v>
      </c>
      <c r="E210" s="103" t="s">
        <v>445</v>
      </c>
      <c r="F210" s="61">
        <v>4</v>
      </c>
      <c r="G210" s="85" t="s">
        <v>897</v>
      </c>
      <c r="H210" s="120" t="s">
        <v>486</v>
      </c>
      <c r="I210" s="94" t="s">
        <v>544</v>
      </c>
      <c r="J210" s="84" t="s">
        <v>202</v>
      </c>
      <c r="K210" s="84" t="s">
        <v>216</v>
      </c>
      <c r="L210" s="84" t="s">
        <v>705</v>
      </c>
      <c r="M210" s="84" t="s">
        <v>80</v>
      </c>
      <c r="N210" s="115" t="s">
        <v>434</v>
      </c>
      <c r="O210" s="82">
        <f t="shared" si="25"/>
        <v>100</v>
      </c>
      <c r="P210" s="83"/>
      <c r="Q210" s="83">
        <v>50</v>
      </c>
      <c r="R210" s="83"/>
      <c r="S210" s="133">
        <v>50</v>
      </c>
      <c r="T210" s="95"/>
      <c r="U210" s="97"/>
      <c r="V210" s="123"/>
      <c r="W210" s="130"/>
      <c r="X210" s="61"/>
      <c r="Y210" s="61"/>
      <c r="Z210" s="61"/>
      <c r="AA210" s="52">
        <f t="shared" si="24"/>
        <v>0</v>
      </c>
      <c r="AB210" s="382"/>
      <c r="AC210" s="21"/>
      <c r="CS210" s="1"/>
      <c r="CT210" s="1"/>
      <c r="CU210" s="1"/>
      <c r="CV210" s="1"/>
      <c r="CW210" s="1"/>
      <c r="CX210" s="1"/>
      <c r="CY210" s="1"/>
      <c r="CZ210" s="1"/>
    </row>
    <row r="211" spans="1:104" ht="144.75" customHeight="1" x14ac:dyDescent="0.25">
      <c r="A211" s="184">
        <v>205</v>
      </c>
      <c r="B211" s="85" t="s">
        <v>564</v>
      </c>
      <c r="C211" s="85" t="s">
        <v>565</v>
      </c>
      <c r="D211" s="61" t="s">
        <v>84</v>
      </c>
      <c r="E211" s="85" t="s">
        <v>566</v>
      </c>
      <c r="F211" s="61">
        <v>4</v>
      </c>
      <c r="G211" s="85" t="s">
        <v>897</v>
      </c>
      <c r="H211" s="120" t="s">
        <v>486</v>
      </c>
      <c r="I211" s="94" t="s">
        <v>544</v>
      </c>
      <c r="J211" s="84" t="s">
        <v>202</v>
      </c>
      <c r="K211" s="84" t="s">
        <v>216</v>
      </c>
      <c r="L211" s="84" t="s">
        <v>705</v>
      </c>
      <c r="M211" s="84" t="s">
        <v>80</v>
      </c>
      <c r="N211" s="115" t="s">
        <v>434</v>
      </c>
      <c r="O211" s="82">
        <f t="shared" si="25"/>
        <v>4</v>
      </c>
      <c r="P211" s="83">
        <v>1</v>
      </c>
      <c r="Q211" s="83">
        <v>1</v>
      </c>
      <c r="R211" s="83">
        <v>1</v>
      </c>
      <c r="S211" s="133">
        <v>1</v>
      </c>
      <c r="T211" s="95"/>
      <c r="U211" s="97"/>
      <c r="V211" s="123"/>
      <c r="W211" s="130"/>
      <c r="X211" s="61"/>
      <c r="Y211" s="61"/>
      <c r="Z211" s="61"/>
      <c r="AA211" s="52">
        <f t="shared" si="24"/>
        <v>0</v>
      </c>
      <c r="AB211" s="382"/>
      <c r="AC211" s="21"/>
      <c r="CS211" s="1"/>
      <c r="CT211" s="1"/>
      <c r="CU211" s="1"/>
      <c r="CV211" s="1"/>
      <c r="CW211" s="1"/>
      <c r="CX211" s="1"/>
      <c r="CY211" s="1"/>
      <c r="CZ211" s="1"/>
    </row>
    <row r="212" spans="1:104" ht="96.75" customHeight="1" x14ac:dyDescent="0.25">
      <c r="A212" s="182">
        <v>206</v>
      </c>
      <c r="B212" s="85" t="s">
        <v>446</v>
      </c>
      <c r="C212" s="85" t="s">
        <v>447</v>
      </c>
      <c r="D212" s="61" t="s">
        <v>75</v>
      </c>
      <c r="E212" s="85" t="s">
        <v>448</v>
      </c>
      <c r="F212" s="61" t="s">
        <v>91</v>
      </c>
      <c r="G212" s="85" t="s">
        <v>897</v>
      </c>
      <c r="H212" s="120" t="s">
        <v>486</v>
      </c>
      <c r="I212" s="94" t="s">
        <v>544</v>
      </c>
      <c r="J212" s="84" t="s">
        <v>202</v>
      </c>
      <c r="K212" s="84" t="s">
        <v>216</v>
      </c>
      <c r="L212" s="84" t="s">
        <v>705</v>
      </c>
      <c r="M212" s="84" t="s">
        <v>80</v>
      </c>
      <c r="N212" s="115" t="s">
        <v>434</v>
      </c>
      <c r="O212" s="82">
        <f t="shared" si="25"/>
        <v>100</v>
      </c>
      <c r="P212" s="83"/>
      <c r="Q212" s="83"/>
      <c r="R212" s="83"/>
      <c r="S212" s="133">
        <v>100</v>
      </c>
      <c r="T212" s="95"/>
      <c r="U212" s="97"/>
      <c r="V212" s="123"/>
      <c r="W212" s="130"/>
      <c r="X212" s="61"/>
      <c r="Y212" s="61"/>
      <c r="Z212" s="61"/>
      <c r="AA212" s="52">
        <f t="shared" si="24"/>
        <v>0</v>
      </c>
      <c r="AB212" s="382"/>
      <c r="AC212" s="21"/>
      <c r="CS212" s="1"/>
      <c r="CT212" s="1"/>
      <c r="CU212" s="1"/>
      <c r="CV212" s="1"/>
      <c r="CW212" s="1"/>
      <c r="CX212" s="1"/>
      <c r="CY212" s="1"/>
      <c r="CZ212" s="1"/>
    </row>
    <row r="213" spans="1:104" ht="96.75" customHeight="1" thickBot="1" x14ac:dyDescent="0.3">
      <c r="A213" s="182">
        <v>207</v>
      </c>
      <c r="B213" s="85" t="s">
        <v>892</v>
      </c>
      <c r="C213" s="85" t="s">
        <v>725</v>
      </c>
      <c r="D213" s="61" t="s">
        <v>75</v>
      </c>
      <c r="E213" s="85" t="s">
        <v>726</v>
      </c>
      <c r="F213" s="61" t="s">
        <v>91</v>
      </c>
      <c r="G213" s="84" t="s">
        <v>896</v>
      </c>
      <c r="H213" s="120" t="s">
        <v>502</v>
      </c>
      <c r="I213" s="94" t="s">
        <v>478</v>
      </c>
      <c r="J213" s="84" t="s">
        <v>106</v>
      </c>
      <c r="K213" s="84" t="s">
        <v>155</v>
      </c>
      <c r="L213" s="84" t="s">
        <v>433</v>
      </c>
      <c r="M213" s="84" t="s">
        <v>80</v>
      </c>
      <c r="N213" s="115" t="s">
        <v>434</v>
      </c>
      <c r="O213" s="82">
        <f t="shared" si="25"/>
        <v>100</v>
      </c>
      <c r="P213" s="61"/>
      <c r="Q213" s="109">
        <v>33.299999999999997</v>
      </c>
      <c r="R213" s="109">
        <v>33.299999999999997</v>
      </c>
      <c r="S213" s="141">
        <v>33.4</v>
      </c>
      <c r="T213" s="95"/>
      <c r="U213" s="84"/>
      <c r="V213" s="115"/>
      <c r="W213" s="130"/>
      <c r="X213" s="61"/>
      <c r="Y213" s="61"/>
      <c r="Z213" s="61"/>
      <c r="AA213" s="52">
        <f t="shared" si="24"/>
        <v>0</v>
      </c>
      <c r="AB213" s="382"/>
      <c r="AC213" s="21"/>
      <c r="CS213" s="1"/>
      <c r="CT213" s="1"/>
      <c r="CU213" s="1"/>
      <c r="CV213" s="1"/>
      <c r="CW213" s="1"/>
      <c r="CX213" s="1"/>
      <c r="CY213" s="1"/>
      <c r="CZ213" s="1"/>
    </row>
    <row r="214" spans="1:104" ht="119.25" customHeight="1" x14ac:dyDescent="0.25">
      <c r="A214" s="184">
        <v>208</v>
      </c>
      <c r="B214" s="85" t="s">
        <v>211</v>
      </c>
      <c r="C214" s="85" t="s">
        <v>212</v>
      </c>
      <c r="D214" s="61" t="s">
        <v>213</v>
      </c>
      <c r="E214" s="85" t="s">
        <v>214</v>
      </c>
      <c r="F214" s="61">
        <v>4</v>
      </c>
      <c r="G214" s="85" t="s">
        <v>897</v>
      </c>
      <c r="H214" s="120" t="s">
        <v>215</v>
      </c>
      <c r="I214" s="94" t="s">
        <v>98</v>
      </c>
      <c r="J214" s="84" t="s">
        <v>202</v>
      </c>
      <c r="K214" s="84" t="s">
        <v>216</v>
      </c>
      <c r="L214" s="84" t="s">
        <v>217</v>
      </c>
      <c r="M214" s="84" t="s">
        <v>116</v>
      </c>
      <c r="N214" s="115" t="s">
        <v>218</v>
      </c>
      <c r="O214" s="82">
        <f t="shared" si="25"/>
        <v>4</v>
      </c>
      <c r="P214" s="61">
        <v>1</v>
      </c>
      <c r="Q214" s="86">
        <v>1</v>
      </c>
      <c r="R214" s="86">
        <v>1</v>
      </c>
      <c r="S214" s="135">
        <v>1</v>
      </c>
      <c r="T214" s="102"/>
      <c r="U214" s="97"/>
      <c r="V214" s="123"/>
      <c r="W214" s="129"/>
      <c r="X214" s="61"/>
      <c r="Y214" s="61"/>
      <c r="Z214" s="61"/>
      <c r="AA214" s="52">
        <f t="shared" si="24"/>
        <v>0</v>
      </c>
      <c r="AB214" s="382"/>
      <c r="AC214" s="21"/>
      <c r="CS214" s="1"/>
      <c r="CT214" s="1"/>
      <c r="CU214" s="1"/>
      <c r="CV214" s="1"/>
      <c r="CW214" s="1"/>
      <c r="CX214" s="1"/>
      <c r="CY214" s="1"/>
      <c r="CZ214" s="1"/>
    </row>
    <row r="215" spans="1:104" ht="105" customHeight="1" x14ac:dyDescent="0.25">
      <c r="A215" s="182">
        <v>209</v>
      </c>
      <c r="B215" s="85" t="s">
        <v>219</v>
      </c>
      <c r="C215" s="85" t="s">
        <v>220</v>
      </c>
      <c r="D215" s="61" t="s">
        <v>213</v>
      </c>
      <c r="E215" s="85" t="s">
        <v>221</v>
      </c>
      <c r="F215" s="61">
        <v>4</v>
      </c>
      <c r="G215" s="84" t="s">
        <v>896</v>
      </c>
      <c r="H215" s="120" t="s">
        <v>215</v>
      </c>
      <c r="I215" s="94" t="s">
        <v>98</v>
      </c>
      <c r="J215" s="84" t="s">
        <v>202</v>
      </c>
      <c r="K215" s="84" t="s">
        <v>216</v>
      </c>
      <c r="L215" s="84" t="s">
        <v>217</v>
      </c>
      <c r="M215" s="84" t="s">
        <v>116</v>
      </c>
      <c r="N215" s="115" t="s">
        <v>218</v>
      </c>
      <c r="O215" s="82">
        <f t="shared" si="25"/>
        <v>4</v>
      </c>
      <c r="P215" s="83">
        <v>1</v>
      </c>
      <c r="Q215" s="83">
        <v>1</v>
      </c>
      <c r="R215" s="83">
        <v>1</v>
      </c>
      <c r="S215" s="133">
        <v>1</v>
      </c>
      <c r="T215" s="102"/>
      <c r="U215" s="97"/>
      <c r="V215" s="123"/>
      <c r="W215" s="130"/>
      <c r="X215" s="61"/>
      <c r="Y215" s="61"/>
      <c r="Z215" s="61"/>
      <c r="AA215" s="52">
        <f t="shared" si="24"/>
        <v>0</v>
      </c>
      <c r="AB215" s="382"/>
      <c r="AC215" s="21"/>
      <c r="CS215" s="1"/>
      <c r="CT215" s="1"/>
      <c r="CU215" s="1"/>
      <c r="CV215" s="1"/>
      <c r="CW215" s="1"/>
      <c r="CX215" s="1"/>
      <c r="CY215" s="1"/>
      <c r="CZ215" s="1"/>
    </row>
    <row r="216" spans="1:104" ht="255.75" thickBot="1" x14ac:dyDescent="0.3">
      <c r="A216" s="182">
        <v>210</v>
      </c>
      <c r="B216" s="84" t="s">
        <v>838</v>
      </c>
      <c r="C216" s="84" t="s">
        <v>562</v>
      </c>
      <c r="D216" s="64" t="s">
        <v>84</v>
      </c>
      <c r="E216" s="84" t="s">
        <v>391</v>
      </c>
      <c r="F216" s="64" t="s">
        <v>91</v>
      </c>
      <c r="G216" s="85" t="s">
        <v>897</v>
      </c>
      <c r="H216" s="115" t="s">
        <v>323</v>
      </c>
      <c r="I216" s="95" t="s">
        <v>392</v>
      </c>
      <c r="J216" s="84" t="s">
        <v>393</v>
      </c>
      <c r="K216" s="84" t="s">
        <v>394</v>
      </c>
      <c r="L216" s="84" t="s">
        <v>395</v>
      </c>
      <c r="M216" s="84" t="s">
        <v>326</v>
      </c>
      <c r="N216" s="115" t="s">
        <v>318</v>
      </c>
      <c r="O216" s="82">
        <f t="shared" si="25"/>
        <v>100</v>
      </c>
      <c r="P216" s="83">
        <v>100</v>
      </c>
      <c r="Q216" s="83"/>
      <c r="R216" s="83"/>
      <c r="S216" s="133"/>
      <c r="T216" s="152"/>
      <c r="U216" s="162"/>
      <c r="V216" s="154"/>
      <c r="W216" s="181"/>
      <c r="X216" s="61"/>
      <c r="Y216" s="61"/>
      <c r="Z216" s="61"/>
      <c r="AA216" s="52">
        <f t="shared" si="24"/>
        <v>0</v>
      </c>
      <c r="AB216" s="383">
        <f>AVERAGE(AA216:AA222)</f>
        <v>0</v>
      </c>
      <c r="AC216" s="21"/>
      <c r="CS216" s="1"/>
      <c r="CT216" s="1"/>
      <c r="CU216" s="1"/>
      <c r="CV216" s="1"/>
      <c r="CW216" s="1"/>
      <c r="CX216" s="1"/>
      <c r="CY216" s="1"/>
      <c r="CZ216" s="1"/>
    </row>
    <row r="217" spans="1:104" ht="311.25" customHeight="1" x14ac:dyDescent="0.25">
      <c r="A217" s="184">
        <v>211</v>
      </c>
      <c r="B217" s="84" t="s">
        <v>839</v>
      </c>
      <c r="C217" s="105" t="s">
        <v>396</v>
      </c>
      <c r="D217" s="89" t="s">
        <v>84</v>
      </c>
      <c r="E217" s="105" t="s">
        <v>397</v>
      </c>
      <c r="F217" s="64">
        <v>6</v>
      </c>
      <c r="G217" s="85" t="s">
        <v>897</v>
      </c>
      <c r="H217" s="115" t="s">
        <v>323</v>
      </c>
      <c r="I217" s="95" t="s">
        <v>392</v>
      </c>
      <c r="J217" s="84" t="s">
        <v>393</v>
      </c>
      <c r="K217" s="84" t="s">
        <v>394</v>
      </c>
      <c r="L217" s="84" t="s">
        <v>395</v>
      </c>
      <c r="M217" s="84" t="s">
        <v>326</v>
      </c>
      <c r="N217" s="115" t="s">
        <v>318</v>
      </c>
      <c r="O217" s="82">
        <f t="shared" si="25"/>
        <v>4</v>
      </c>
      <c r="P217" s="83">
        <v>1</v>
      </c>
      <c r="Q217" s="83">
        <v>1</v>
      </c>
      <c r="R217" s="83">
        <v>1</v>
      </c>
      <c r="S217" s="133">
        <v>1</v>
      </c>
      <c r="T217" s="95"/>
      <c r="U217" s="97"/>
      <c r="V217" s="115"/>
      <c r="W217" s="130"/>
      <c r="X217" s="61"/>
      <c r="Y217" s="61"/>
      <c r="Z217" s="61"/>
      <c r="AA217" s="52">
        <f t="shared" si="24"/>
        <v>0</v>
      </c>
      <c r="AB217" s="383"/>
      <c r="AC217" s="21"/>
      <c r="CS217" s="1"/>
      <c r="CT217" s="1"/>
      <c r="CU217" s="1"/>
      <c r="CV217" s="1"/>
      <c r="CW217" s="1"/>
      <c r="CX217" s="1"/>
      <c r="CY217" s="1"/>
      <c r="CZ217" s="1"/>
    </row>
    <row r="218" spans="1:104" ht="207.75" customHeight="1" x14ac:dyDescent="0.25">
      <c r="A218" s="182">
        <v>212</v>
      </c>
      <c r="B218" s="84" t="s">
        <v>840</v>
      </c>
      <c r="C218" s="84" t="s">
        <v>398</v>
      </c>
      <c r="D218" s="64" t="s">
        <v>84</v>
      </c>
      <c r="E218" s="84" t="s">
        <v>399</v>
      </c>
      <c r="F218" s="64" t="s">
        <v>91</v>
      </c>
      <c r="G218" s="85" t="s">
        <v>897</v>
      </c>
      <c r="H218" s="115" t="s">
        <v>323</v>
      </c>
      <c r="I218" s="95" t="s">
        <v>392</v>
      </c>
      <c r="J218" s="84" t="s">
        <v>393</v>
      </c>
      <c r="K218" s="84" t="s">
        <v>394</v>
      </c>
      <c r="L218" s="84" t="s">
        <v>395</v>
      </c>
      <c r="M218" s="84" t="s">
        <v>326</v>
      </c>
      <c r="N218" s="115" t="s">
        <v>318</v>
      </c>
      <c r="O218" s="82">
        <f t="shared" si="25"/>
        <v>4</v>
      </c>
      <c r="P218" s="83">
        <v>1</v>
      </c>
      <c r="Q218" s="83">
        <v>1</v>
      </c>
      <c r="R218" s="83">
        <v>1</v>
      </c>
      <c r="S218" s="133">
        <v>1</v>
      </c>
      <c r="T218" s="95"/>
      <c r="U218" s="97"/>
      <c r="V218" s="115"/>
      <c r="W218" s="130"/>
      <c r="X218" s="61"/>
      <c r="Y218" s="61"/>
      <c r="Z218" s="61"/>
      <c r="AA218" s="52">
        <f t="shared" si="24"/>
        <v>0</v>
      </c>
      <c r="AB218" s="383"/>
      <c r="AC218" s="21"/>
      <c r="CS218" s="1"/>
      <c r="CT218" s="1"/>
      <c r="CU218" s="1"/>
      <c r="CV218" s="1"/>
      <c r="CW218" s="1"/>
      <c r="CX218" s="1"/>
      <c r="CY218" s="1"/>
      <c r="CZ218" s="1"/>
    </row>
    <row r="219" spans="1:104" ht="117" customHeight="1" thickBot="1" x14ac:dyDescent="0.3">
      <c r="A219" s="182">
        <v>213</v>
      </c>
      <c r="B219" s="84" t="s">
        <v>841</v>
      </c>
      <c r="C219" s="105" t="s">
        <v>400</v>
      </c>
      <c r="D219" s="64" t="s">
        <v>84</v>
      </c>
      <c r="E219" s="84" t="s">
        <v>401</v>
      </c>
      <c r="F219" s="64" t="s">
        <v>91</v>
      </c>
      <c r="G219" s="85" t="s">
        <v>897</v>
      </c>
      <c r="H219" s="115" t="s">
        <v>323</v>
      </c>
      <c r="I219" s="95" t="s">
        <v>392</v>
      </c>
      <c r="J219" s="84" t="s">
        <v>393</v>
      </c>
      <c r="K219" s="84" t="s">
        <v>394</v>
      </c>
      <c r="L219" s="84" t="s">
        <v>395</v>
      </c>
      <c r="M219" s="84" t="s">
        <v>326</v>
      </c>
      <c r="N219" s="115" t="s">
        <v>318</v>
      </c>
      <c r="O219" s="82">
        <f t="shared" si="25"/>
        <v>14</v>
      </c>
      <c r="P219" s="83"/>
      <c r="Q219" s="83"/>
      <c r="R219" s="83">
        <v>14</v>
      </c>
      <c r="S219" s="133"/>
      <c r="T219" s="102"/>
      <c r="U219" s="97"/>
      <c r="V219" s="123"/>
      <c r="W219" s="130"/>
      <c r="X219" s="61"/>
      <c r="Y219" s="61"/>
      <c r="Z219" s="61"/>
      <c r="AA219" s="52">
        <f t="shared" si="24"/>
        <v>0</v>
      </c>
      <c r="AB219" s="383"/>
      <c r="AC219" s="21"/>
      <c r="CS219" s="1"/>
      <c r="CT219" s="1"/>
      <c r="CU219" s="1"/>
      <c r="CV219" s="1"/>
      <c r="CW219" s="1"/>
      <c r="CX219" s="1"/>
      <c r="CY219" s="1"/>
      <c r="CZ219" s="1"/>
    </row>
    <row r="220" spans="1:104" ht="97.5" customHeight="1" x14ac:dyDescent="0.25">
      <c r="A220" s="184">
        <v>214</v>
      </c>
      <c r="B220" s="84" t="s">
        <v>842</v>
      </c>
      <c r="C220" s="105" t="s">
        <v>402</v>
      </c>
      <c r="D220" s="64" t="s">
        <v>271</v>
      </c>
      <c r="E220" s="84" t="s">
        <v>403</v>
      </c>
      <c r="F220" s="64" t="s">
        <v>91</v>
      </c>
      <c r="G220" s="85" t="s">
        <v>897</v>
      </c>
      <c r="H220" s="115" t="s">
        <v>323</v>
      </c>
      <c r="I220" s="95" t="s">
        <v>392</v>
      </c>
      <c r="J220" s="84" t="s">
        <v>393</v>
      </c>
      <c r="K220" s="84" t="s">
        <v>394</v>
      </c>
      <c r="L220" s="84" t="s">
        <v>395</v>
      </c>
      <c r="M220" s="84" t="s">
        <v>326</v>
      </c>
      <c r="N220" s="115" t="s">
        <v>318</v>
      </c>
      <c r="O220" s="82">
        <f t="shared" si="25"/>
        <v>2</v>
      </c>
      <c r="P220" s="83"/>
      <c r="Q220" s="83">
        <v>1</v>
      </c>
      <c r="R220" s="83"/>
      <c r="S220" s="133">
        <v>1</v>
      </c>
      <c r="T220" s="102"/>
      <c r="U220" s="97"/>
      <c r="V220" s="123"/>
      <c r="W220" s="130"/>
      <c r="X220" s="61"/>
      <c r="Y220" s="61"/>
      <c r="Z220" s="61"/>
      <c r="AA220" s="52">
        <f t="shared" si="24"/>
        <v>0</v>
      </c>
      <c r="AB220" s="383"/>
      <c r="AC220" s="21"/>
      <c r="CS220" s="1"/>
      <c r="CT220" s="1"/>
      <c r="CU220" s="1"/>
      <c r="CV220" s="1"/>
      <c r="CW220" s="1"/>
      <c r="CX220" s="1"/>
      <c r="CY220" s="1"/>
      <c r="CZ220" s="1"/>
    </row>
    <row r="221" spans="1:104" ht="120.75" customHeight="1" x14ac:dyDescent="0.25">
      <c r="A221" s="182">
        <v>215</v>
      </c>
      <c r="B221" s="84" t="s">
        <v>843</v>
      </c>
      <c r="C221" s="84" t="s">
        <v>404</v>
      </c>
      <c r="D221" s="64" t="s">
        <v>84</v>
      </c>
      <c r="E221" s="84" t="s">
        <v>405</v>
      </c>
      <c r="F221" s="64" t="s">
        <v>91</v>
      </c>
      <c r="G221" s="85" t="s">
        <v>897</v>
      </c>
      <c r="H221" s="115" t="s">
        <v>323</v>
      </c>
      <c r="I221" s="95" t="s">
        <v>392</v>
      </c>
      <c r="J221" s="84" t="s">
        <v>393</v>
      </c>
      <c r="K221" s="84" t="s">
        <v>394</v>
      </c>
      <c r="L221" s="84" t="s">
        <v>395</v>
      </c>
      <c r="M221" s="84" t="s">
        <v>326</v>
      </c>
      <c r="N221" s="115" t="s">
        <v>318</v>
      </c>
      <c r="O221" s="82">
        <f t="shared" si="25"/>
        <v>4</v>
      </c>
      <c r="P221" s="83">
        <v>1</v>
      </c>
      <c r="Q221" s="83">
        <v>1</v>
      </c>
      <c r="R221" s="83">
        <v>1</v>
      </c>
      <c r="S221" s="133">
        <v>1</v>
      </c>
      <c r="T221" s="94"/>
      <c r="U221" s="99"/>
      <c r="V221" s="120"/>
      <c r="W221" s="181"/>
      <c r="X221" s="61"/>
      <c r="Y221" s="61"/>
      <c r="Z221" s="61"/>
      <c r="AA221" s="52">
        <f t="shared" si="24"/>
        <v>0</v>
      </c>
      <c r="AB221" s="383"/>
      <c r="AC221" s="21"/>
      <c r="CS221" s="1"/>
      <c r="CT221" s="1"/>
      <c r="CU221" s="1"/>
      <c r="CV221" s="1"/>
      <c r="CW221" s="1"/>
      <c r="CX221" s="1"/>
      <c r="CY221" s="1"/>
      <c r="CZ221" s="1"/>
    </row>
    <row r="222" spans="1:104" ht="255.75" thickBot="1" x14ac:dyDescent="0.3">
      <c r="A222" s="182">
        <v>216</v>
      </c>
      <c r="B222" s="104" t="s">
        <v>561</v>
      </c>
      <c r="C222" s="104" t="s">
        <v>496</v>
      </c>
      <c r="D222" s="59" t="s">
        <v>84</v>
      </c>
      <c r="E222" s="104" t="s">
        <v>497</v>
      </c>
      <c r="F222" s="59">
        <v>4</v>
      </c>
      <c r="G222" s="84" t="s">
        <v>896</v>
      </c>
      <c r="H222" s="121" t="s">
        <v>502</v>
      </c>
      <c r="I222" s="108" t="s">
        <v>77</v>
      </c>
      <c r="J222" s="96" t="s">
        <v>306</v>
      </c>
      <c r="K222" s="96" t="s">
        <v>394</v>
      </c>
      <c r="L222" s="96" t="s">
        <v>395</v>
      </c>
      <c r="M222" s="96" t="s">
        <v>498</v>
      </c>
      <c r="N222" s="121" t="s">
        <v>94</v>
      </c>
      <c r="O222" s="87">
        <f t="shared" si="25"/>
        <v>4</v>
      </c>
      <c r="P222" s="59">
        <v>1</v>
      </c>
      <c r="Q222" s="59">
        <v>1</v>
      </c>
      <c r="R222" s="59">
        <v>1</v>
      </c>
      <c r="S222" s="142">
        <v>1</v>
      </c>
      <c r="T222" s="108"/>
      <c r="U222" s="96"/>
      <c r="V222" s="121"/>
      <c r="W222" s="181"/>
      <c r="X222" s="59"/>
      <c r="Y222" s="59"/>
      <c r="Z222" s="59"/>
      <c r="AA222" s="52">
        <f t="shared" si="24"/>
        <v>0</v>
      </c>
      <c r="AB222" s="384"/>
      <c r="AC222" s="22"/>
      <c r="CS222" s="1"/>
      <c r="CT222" s="1"/>
      <c r="CU222" s="1"/>
      <c r="CV222" s="1"/>
      <c r="CW222" s="1"/>
      <c r="CX222" s="1"/>
      <c r="CY222" s="1"/>
      <c r="CZ222" s="1"/>
    </row>
    <row r="223" spans="1:104" s="5" customFormat="1" ht="23.25" customHeight="1" thickBot="1" x14ac:dyDescent="0.3">
      <c r="A223" s="6"/>
      <c r="B223" s="76"/>
      <c r="C223" s="7"/>
      <c r="D223" s="6"/>
      <c r="E223" s="6"/>
      <c r="F223" s="6"/>
      <c r="G223" s="6"/>
      <c r="H223" s="8"/>
      <c r="I223" s="8"/>
      <c r="J223" s="9"/>
      <c r="K223" s="9"/>
      <c r="L223" s="6"/>
      <c r="M223" s="6"/>
      <c r="N223" s="6"/>
      <c r="O223" s="6"/>
      <c r="P223" s="6"/>
      <c r="Q223" s="6"/>
      <c r="R223" s="6"/>
      <c r="S223" s="6"/>
      <c r="U223" s="9"/>
      <c r="W223" s="371" t="s">
        <v>73</v>
      </c>
      <c r="X223" s="372"/>
      <c r="Y223" s="372"/>
      <c r="Z223" s="372"/>
      <c r="AA223" s="373"/>
      <c r="AB223" s="165">
        <f>AVERAGE(AB6:AB221)</f>
        <v>0</v>
      </c>
    </row>
    <row r="224" spans="1:104" s="5" customFormat="1" x14ac:dyDescent="0.25">
      <c r="A224" s="6"/>
      <c r="B224" s="76"/>
      <c r="C224" s="7"/>
      <c r="D224" s="6"/>
      <c r="E224" s="14"/>
      <c r="F224" s="6"/>
      <c r="G224" s="6"/>
      <c r="H224" s="8"/>
      <c r="I224" s="8"/>
      <c r="J224" s="9"/>
      <c r="K224" s="9"/>
      <c r="L224" s="6"/>
      <c r="M224" s="6"/>
      <c r="N224" s="6"/>
      <c r="O224" s="6"/>
      <c r="P224" s="6"/>
      <c r="Q224" s="6"/>
      <c r="R224" s="6"/>
      <c r="S224" s="6"/>
      <c r="U224" s="9"/>
      <c r="V224" s="6"/>
      <c r="W224" s="6"/>
      <c r="X224" s="6"/>
      <c r="Y224" s="6"/>
      <c r="Z224" s="10"/>
      <c r="AA224" s="10"/>
    </row>
    <row r="225" spans="1:27" s="5" customFormat="1" x14ac:dyDescent="0.25">
      <c r="A225" s="6"/>
      <c r="B225" s="76"/>
      <c r="C225" s="7"/>
      <c r="D225" s="6"/>
      <c r="E225" s="14"/>
      <c r="F225" s="6"/>
      <c r="G225" s="6"/>
      <c r="H225" s="8"/>
      <c r="I225" s="8"/>
      <c r="J225" s="9"/>
      <c r="K225" s="9"/>
      <c r="L225" s="6"/>
      <c r="M225" s="6"/>
      <c r="N225" s="6"/>
      <c r="O225" s="6"/>
      <c r="P225" s="6"/>
      <c r="Q225" s="6"/>
      <c r="R225" s="6"/>
      <c r="S225" s="6"/>
      <c r="U225" s="9"/>
      <c r="V225" s="6"/>
      <c r="W225" s="6"/>
      <c r="X225" s="6"/>
      <c r="Y225" s="6"/>
      <c r="Z225" s="10"/>
      <c r="AA225" s="10"/>
    </row>
    <row r="226" spans="1:27" s="5" customFormat="1" x14ac:dyDescent="0.25">
      <c r="A226" s="6"/>
      <c r="B226" s="76"/>
      <c r="C226" s="7"/>
      <c r="D226" s="6"/>
      <c r="E226" s="14"/>
      <c r="F226" s="6"/>
      <c r="G226" s="6"/>
      <c r="H226" s="8"/>
      <c r="I226" s="8"/>
      <c r="J226" s="9"/>
      <c r="K226" s="9"/>
      <c r="L226" s="6"/>
      <c r="M226" s="6"/>
      <c r="N226" s="6"/>
      <c r="O226" s="6"/>
      <c r="P226" s="6"/>
      <c r="Q226" s="6"/>
      <c r="R226" s="6"/>
      <c r="S226" s="6"/>
      <c r="U226" s="9"/>
      <c r="V226" s="6"/>
      <c r="W226" s="6"/>
      <c r="X226" s="6"/>
      <c r="Y226" s="6"/>
      <c r="Z226" s="10"/>
      <c r="AA226" s="10"/>
    </row>
    <row r="227" spans="1:27" s="5" customFormat="1" x14ac:dyDescent="0.25">
      <c r="A227" s="6"/>
      <c r="B227" s="76"/>
      <c r="C227" s="7"/>
      <c r="D227" s="6"/>
      <c r="E227" s="14"/>
      <c r="F227" s="6"/>
      <c r="G227" s="6"/>
      <c r="H227" s="8"/>
      <c r="I227" s="8"/>
      <c r="J227" s="9"/>
      <c r="K227" s="9"/>
      <c r="L227" s="6"/>
      <c r="M227" s="6"/>
      <c r="N227" s="6"/>
      <c r="O227" s="6"/>
      <c r="P227" s="6"/>
      <c r="Q227" s="6"/>
      <c r="R227" s="6"/>
      <c r="S227" s="6"/>
      <c r="U227" s="9"/>
      <c r="V227" s="6"/>
      <c r="W227" s="6"/>
      <c r="X227" s="6"/>
      <c r="Y227" s="6"/>
      <c r="Z227" s="10"/>
      <c r="AA227" s="10"/>
    </row>
    <row r="228" spans="1:27" s="5" customFormat="1" x14ac:dyDescent="0.25">
      <c r="A228" s="6"/>
      <c r="B228" s="76"/>
      <c r="C228" s="7"/>
      <c r="D228" s="6"/>
      <c r="E228" s="14"/>
      <c r="F228" s="6"/>
      <c r="G228" s="6"/>
      <c r="H228" s="8"/>
      <c r="I228" s="8"/>
      <c r="J228" s="9"/>
      <c r="K228" s="9"/>
      <c r="L228" s="6"/>
      <c r="M228" s="6"/>
      <c r="N228" s="6"/>
      <c r="O228" s="6"/>
      <c r="P228" s="6"/>
      <c r="Q228" s="6"/>
      <c r="R228" s="6"/>
      <c r="S228" s="6"/>
      <c r="U228" s="9"/>
      <c r="V228" s="6"/>
      <c r="W228" s="6"/>
      <c r="X228" s="6"/>
      <c r="Y228" s="6"/>
      <c r="Z228" s="10"/>
      <c r="AA228" s="10"/>
    </row>
    <row r="229" spans="1:27" s="5" customFormat="1" x14ac:dyDescent="0.25">
      <c r="A229" s="6"/>
      <c r="B229" s="76"/>
      <c r="C229" s="7"/>
      <c r="D229" s="6"/>
      <c r="E229" s="14"/>
      <c r="F229" s="6"/>
      <c r="G229" s="6"/>
      <c r="H229" s="8"/>
      <c r="I229" s="8"/>
      <c r="J229" s="9"/>
      <c r="K229" s="9"/>
      <c r="L229" s="6"/>
      <c r="M229" s="6"/>
      <c r="N229" s="6"/>
      <c r="O229" s="6"/>
      <c r="P229" s="6"/>
      <c r="Q229" s="6"/>
      <c r="R229" s="6"/>
      <c r="S229" s="6"/>
      <c r="U229" s="9"/>
      <c r="V229" s="6"/>
      <c r="W229" s="6"/>
      <c r="X229" s="6"/>
      <c r="Y229" s="6"/>
      <c r="Z229" s="10"/>
      <c r="AA229" s="10"/>
    </row>
    <row r="230" spans="1:27" s="5" customFormat="1" x14ac:dyDescent="0.25">
      <c r="A230" s="6"/>
      <c r="B230" s="76"/>
      <c r="C230" s="7"/>
      <c r="D230" s="6"/>
      <c r="E230" s="14"/>
      <c r="F230" s="6"/>
      <c r="G230" s="6"/>
      <c r="H230" s="8"/>
      <c r="I230" s="8"/>
      <c r="J230" s="9"/>
      <c r="K230" s="9"/>
      <c r="L230" s="6"/>
      <c r="M230" s="6"/>
      <c r="N230" s="6"/>
      <c r="O230" s="6"/>
      <c r="P230" s="6"/>
      <c r="Q230" s="6"/>
      <c r="R230" s="6"/>
      <c r="S230" s="6"/>
      <c r="U230" s="9"/>
      <c r="V230" s="6"/>
      <c r="W230" s="6"/>
      <c r="X230" s="6"/>
      <c r="Y230" s="6"/>
      <c r="Z230" s="10"/>
      <c r="AA230" s="10"/>
    </row>
    <row r="231" spans="1:27" s="5" customFormat="1" x14ac:dyDescent="0.25">
      <c r="A231" s="6"/>
      <c r="B231" s="76"/>
      <c r="C231" s="7"/>
      <c r="D231" s="6"/>
      <c r="E231" s="14"/>
      <c r="F231" s="6"/>
      <c r="G231" s="6"/>
      <c r="H231" s="8"/>
      <c r="I231" s="8"/>
      <c r="J231" s="9"/>
      <c r="K231" s="9"/>
      <c r="L231" s="6"/>
      <c r="M231" s="6"/>
      <c r="N231" s="6"/>
      <c r="O231" s="6"/>
      <c r="P231" s="6"/>
      <c r="Q231" s="6"/>
      <c r="R231" s="6"/>
      <c r="S231" s="6"/>
      <c r="U231" s="9"/>
      <c r="V231" s="6"/>
      <c r="W231" s="6"/>
      <c r="X231" s="6"/>
      <c r="Y231" s="6"/>
      <c r="Z231" s="10"/>
      <c r="AA231" s="10"/>
    </row>
    <row r="232" spans="1:27" s="5" customFormat="1" x14ac:dyDescent="0.25">
      <c r="A232" s="6"/>
      <c r="B232" s="76"/>
      <c r="C232" s="7"/>
      <c r="D232" s="6"/>
      <c r="E232" s="14"/>
      <c r="F232" s="6"/>
      <c r="G232" s="6"/>
      <c r="H232" s="8"/>
      <c r="I232" s="8"/>
      <c r="J232" s="9"/>
      <c r="K232" s="9"/>
      <c r="L232" s="6"/>
      <c r="M232" s="6"/>
      <c r="N232" s="6"/>
      <c r="O232" s="6"/>
      <c r="P232" s="6"/>
      <c r="Q232" s="6"/>
      <c r="R232" s="6"/>
      <c r="S232" s="6"/>
      <c r="U232" s="9"/>
      <c r="V232" s="6"/>
      <c r="W232" s="6"/>
      <c r="X232" s="6"/>
      <c r="Y232" s="6"/>
      <c r="Z232" s="10"/>
      <c r="AA232" s="10"/>
    </row>
    <row r="233" spans="1:27" s="5" customFormat="1" x14ac:dyDescent="0.25">
      <c r="A233" s="6"/>
      <c r="B233" s="76"/>
      <c r="C233" s="7"/>
      <c r="D233" s="6"/>
      <c r="E233" s="14"/>
      <c r="F233" s="6"/>
      <c r="G233" s="6"/>
      <c r="H233" s="8"/>
      <c r="I233" s="8"/>
      <c r="J233" s="9"/>
      <c r="K233" s="9"/>
      <c r="L233" s="6"/>
      <c r="M233" s="6"/>
      <c r="N233" s="6"/>
      <c r="O233" s="6"/>
      <c r="P233" s="6"/>
      <c r="Q233" s="6"/>
      <c r="R233" s="6"/>
      <c r="S233" s="6"/>
      <c r="U233" s="9"/>
      <c r="V233" s="6"/>
      <c r="W233" s="6"/>
      <c r="X233" s="6"/>
      <c r="Y233" s="6"/>
      <c r="Z233" s="10"/>
      <c r="AA233" s="10"/>
    </row>
    <row r="234" spans="1:27" s="5" customFormat="1" x14ac:dyDescent="0.25">
      <c r="A234" s="6"/>
      <c r="B234" s="76"/>
      <c r="C234" s="7"/>
      <c r="D234" s="6"/>
      <c r="E234" s="14"/>
      <c r="F234" s="6"/>
      <c r="G234" s="6"/>
      <c r="H234" s="8"/>
      <c r="I234" s="8"/>
      <c r="J234" s="9"/>
      <c r="K234" s="9"/>
      <c r="L234" s="6"/>
      <c r="M234" s="6"/>
      <c r="N234" s="6"/>
      <c r="O234" s="6"/>
      <c r="P234" s="6"/>
      <c r="Q234" s="6"/>
      <c r="R234" s="6"/>
      <c r="S234" s="6"/>
      <c r="U234" s="9"/>
      <c r="V234" s="6"/>
      <c r="W234" s="6"/>
      <c r="X234" s="6"/>
      <c r="Y234" s="6"/>
      <c r="Z234" s="10"/>
      <c r="AA234" s="10"/>
    </row>
    <row r="235" spans="1:27" s="5" customFormat="1" x14ac:dyDescent="0.25">
      <c r="A235" s="6"/>
      <c r="B235" s="76"/>
      <c r="C235" s="7"/>
      <c r="D235" s="6"/>
      <c r="E235" s="14"/>
      <c r="F235" s="6"/>
      <c r="G235" s="6"/>
      <c r="H235" s="8"/>
      <c r="I235" s="8"/>
      <c r="J235" s="9"/>
      <c r="K235" s="9"/>
      <c r="L235" s="6"/>
      <c r="M235" s="6"/>
      <c r="N235" s="6"/>
      <c r="O235" s="6"/>
      <c r="P235" s="6"/>
      <c r="Q235" s="6"/>
      <c r="R235" s="6"/>
      <c r="S235" s="6"/>
      <c r="U235" s="9"/>
      <c r="V235" s="6"/>
      <c r="W235" s="6"/>
      <c r="X235" s="6"/>
      <c r="Y235" s="6"/>
      <c r="Z235" s="10"/>
      <c r="AA235" s="10"/>
    </row>
    <row r="236" spans="1:27" s="5" customFormat="1" x14ac:dyDescent="0.25">
      <c r="A236" s="6"/>
      <c r="B236" s="76"/>
      <c r="C236" s="7"/>
      <c r="D236" s="6"/>
      <c r="E236" s="14"/>
      <c r="F236" s="6"/>
      <c r="G236" s="6"/>
      <c r="H236" s="8"/>
      <c r="I236" s="8"/>
      <c r="J236" s="9"/>
      <c r="K236" s="9"/>
      <c r="L236" s="6"/>
      <c r="M236" s="6"/>
      <c r="N236" s="6"/>
      <c r="O236" s="6"/>
      <c r="P236" s="6"/>
      <c r="Q236" s="6"/>
      <c r="R236" s="6"/>
      <c r="S236" s="6"/>
      <c r="U236" s="9"/>
      <c r="V236" s="6"/>
      <c r="W236" s="6"/>
      <c r="X236" s="6"/>
      <c r="Y236" s="6"/>
      <c r="Z236" s="10"/>
      <c r="AA236" s="10"/>
    </row>
    <row r="237" spans="1:27" s="5" customFormat="1" x14ac:dyDescent="0.25">
      <c r="A237" s="6"/>
      <c r="B237" s="76"/>
      <c r="C237" s="7"/>
      <c r="D237" s="6"/>
      <c r="E237" s="14"/>
      <c r="F237" s="6"/>
      <c r="G237" s="6"/>
      <c r="H237" s="8"/>
      <c r="I237" s="8"/>
      <c r="J237" s="9"/>
      <c r="K237" s="9"/>
      <c r="L237" s="6"/>
      <c r="M237" s="6"/>
      <c r="N237" s="6"/>
      <c r="O237" s="6"/>
      <c r="P237" s="6"/>
      <c r="Q237" s="6"/>
      <c r="R237" s="6"/>
      <c r="S237" s="6"/>
      <c r="U237" s="9"/>
      <c r="V237" s="6"/>
      <c r="W237" s="6"/>
      <c r="X237" s="6"/>
      <c r="Y237" s="6"/>
      <c r="Z237" s="10"/>
      <c r="AA237" s="10"/>
    </row>
    <row r="238" spans="1:27" s="5" customFormat="1" x14ac:dyDescent="0.25">
      <c r="A238" s="6"/>
      <c r="B238" s="76"/>
      <c r="C238" s="7"/>
      <c r="D238" s="6"/>
      <c r="E238" s="14"/>
      <c r="F238" s="6"/>
      <c r="G238" s="6"/>
      <c r="H238" s="8"/>
      <c r="I238" s="8"/>
      <c r="J238" s="9"/>
      <c r="K238" s="9"/>
      <c r="L238" s="6"/>
      <c r="M238" s="6"/>
      <c r="N238" s="6"/>
      <c r="O238" s="6"/>
      <c r="P238" s="6"/>
      <c r="Q238" s="6"/>
      <c r="R238" s="6"/>
      <c r="S238" s="6"/>
      <c r="U238" s="9"/>
      <c r="V238" s="6"/>
      <c r="W238" s="6"/>
      <c r="X238" s="6"/>
      <c r="Y238" s="6"/>
      <c r="Z238" s="10"/>
      <c r="AA238" s="10"/>
    </row>
    <row r="239" spans="1:27" s="5" customFormat="1" x14ac:dyDescent="0.25">
      <c r="A239" s="6"/>
      <c r="B239" s="76"/>
      <c r="C239" s="7"/>
      <c r="D239" s="6"/>
      <c r="E239" s="14"/>
      <c r="F239" s="6"/>
      <c r="G239" s="6"/>
      <c r="H239" s="8"/>
      <c r="I239" s="8"/>
      <c r="J239" s="9"/>
      <c r="K239" s="9"/>
      <c r="L239" s="6"/>
      <c r="M239" s="6"/>
      <c r="N239" s="6"/>
      <c r="O239" s="6"/>
      <c r="P239" s="6"/>
      <c r="Q239" s="6"/>
      <c r="R239" s="6"/>
      <c r="S239" s="6"/>
      <c r="U239" s="9"/>
      <c r="V239" s="6"/>
      <c r="W239" s="6"/>
      <c r="X239" s="6"/>
      <c r="Y239" s="6"/>
      <c r="Z239" s="10"/>
      <c r="AA239" s="10"/>
    </row>
    <row r="240" spans="1:27" s="5" customFormat="1" x14ac:dyDescent="0.25">
      <c r="A240" s="6"/>
      <c r="B240" s="76"/>
      <c r="C240" s="7"/>
      <c r="D240" s="6"/>
      <c r="E240" s="14"/>
      <c r="F240" s="6"/>
      <c r="G240" s="6"/>
      <c r="H240" s="8"/>
      <c r="I240" s="8"/>
      <c r="J240" s="9"/>
      <c r="K240" s="9"/>
      <c r="L240" s="6"/>
      <c r="M240" s="6"/>
      <c r="N240" s="6"/>
      <c r="O240" s="6"/>
      <c r="P240" s="6"/>
      <c r="Q240" s="6"/>
      <c r="R240" s="6"/>
      <c r="S240" s="6"/>
      <c r="U240" s="9"/>
      <c r="V240" s="6"/>
      <c r="W240" s="6"/>
      <c r="X240" s="6"/>
      <c r="Y240" s="6"/>
      <c r="Z240" s="10"/>
      <c r="AA240" s="10"/>
    </row>
    <row r="241" spans="1:27" s="5" customFormat="1" x14ac:dyDescent="0.25">
      <c r="A241" s="6"/>
      <c r="B241" s="76"/>
      <c r="C241" s="7"/>
      <c r="D241" s="6"/>
      <c r="E241" s="14"/>
      <c r="F241" s="6"/>
      <c r="G241" s="6"/>
      <c r="H241" s="8"/>
      <c r="I241" s="8"/>
      <c r="J241" s="9"/>
      <c r="K241" s="9"/>
      <c r="L241" s="6"/>
      <c r="M241" s="6"/>
      <c r="N241" s="6"/>
      <c r="O241" s="6"/>
      <c r="P241" s="6"/>
      <c r="Q241" s="6"/>
      <c r="R241" s="6"/>
      <c r="S241" s="6"/>
      <c r="U241" s="9"/>
      <c r="V241" s="6"/>
      <c r="W241" s="6"/>
      <c r="X241" s="6"/>
      <c r="Y241" s="6"/>
      <c r="Z241" s="10"/>
      <c r="AA241" s="10"/>
    </row>
    <row r="242" spans="1:27" s="5" customFormat="1" x14ac:dyDescent="0.25">
      <c r="A242" s="6"/>
      <c r="B242" s="76"/>
      <c r="C242" s="7"/>
      <c r="D242" s="6"/>
      <c r="E242" s="14"/>
      <c r="F242" s="6"/>
      <c r="G242" s="6"/>
      <c r="H242" s="8"/>
      <c r="I242" s="8"/>
      <c r="J242" s="9"/>
      <c r="K242" s="9"/>
      <c r="L242" s="6"/>
      <c r="M242" s="6"/>
      <c r="N242" s="6"/>
      <c r="O242" s="6"/>
      <c r="P242" s="6"/>
      <c r="Q242" s="6"/>
      <c r="R242" s="6"/>
      <c r="S242" s="6"/>
      <c r="U242" s="9"/>
      <c r="V242" s="6"/>
      <c r="W242" s="6"/>
      <c r="X242" s="6"/>
      <c r="Y242" s="6"/>
      <c r="Z242" s="10"/>
      <c r="AA242" s="10"/>
    </row>
    <row r="243" spans="1:27" s="5" customFormat="1" x14ac:dyDescent="0.25">
      <c r="A243" s="6"/>
      <c r="B243" s="76"/>
      <c r="C243" s="7"/>
      <c r="D243" s="6"/>
      <c r="E243" s="14"/>
      <c r="F243" s="6"/>
      <c r="G243" s="6"/>
      <c r="H243" s="8"/>
      <c r="I243" s="8"/>
      <c r="J243" s="9"/>
      <c r="K243" s="9"/>
      <c r="L243" s="6"/>
      <c r="M243" s="6"/>
      <c r="N243" s="6"/>
      <c r="O243" s="6"/>
      <c r="P243" s="6"/>
      <c r="Q243" s="6"/>
      <c r="R243" s="6"/>
      <c r="S243" s="6"/>
      <c r="U243" s="9"/>
      <c r="V243" s="6"/>
      <c r="W243" s="6"/>
      <c r="X243" s="6"/>
      <c r="Y243" s="6"/>
      <c r="Z243" s="10"/>
      <c r="AA243" s="10"/>
    </row>
    <row r="244" spans="1:27" s="5" customFormat="1" x14ac:dyDescent="0.25">
      <c r="A244" s="6"/>
      <c r="B244" s="76"/>
      <c r="C244" s="7"/>
      <c r="D244" s="6"/>
      <c r="E244" s="14"/>
      <c r="F244" s="6"/>
      <c r="G244" s="6"/>
      <c r="H244" s="8"/>
      <c r="I244" s="8"/>
      <c r="J244" s="9"/>
      <c r="K244" s="9"/>
      <c r="L244" s="6"/>
      <c r="M244" s="6"/>
      <c r="N244" s="6"/>
      <c r="O244" s="6"/>
      <c r="P244" s="6"/>
      <c r="Q244" s="6"/>
      <c r="R244" s="6"/>
      <c r="S244" s="6"/>
      <c r="U244" s="9"/>
      <c r="V244" s="6"/>
      <c r="W244" s="6"/>
      <c r="X244" s="6"/>
      <c r="Y244" s="6"/>
      <c r="Z244" s="10"/>
      <c r="AA244" s="10"/>
    </row>
    <row r="245" spans="1:27" s="5" customFormat="1" x14ac:dyDescent="0.25">
      <c r="A245" s="6"/>
      <c r="B245" s="76"/>
      <c r="C245" s="7"/>
      <c r="D245" s="6"/>
      <c r="E245" s="14"/>
      <c r="F245" s="6"/>
      <c r="G245" s="6"/>
      <c r="H245" s="8"/>
      <c r="I245" s="8"/>
      <c r="J245" s="9"/>
      <c r="K245" s="9"/>
      <c r="L245" s="6"/>
      <c r="M245" s="6"/>
      <c r="N245" s="6"/>
      <c r="O245" s="6"/>
      <c r="P245" s="6"/>
      <c r="Q245" s="6"/>
      <c r="R245" s="6"/>
      <c r="S245" s="6"/>
      <c r="U245" s="9"/>
      <c r="V245" s="6"/>
      <c r="W245" s="6"/>
      <c r="X245" s="6"/>
      <c r="Y245" s="6"/>
      <c r="Z245" s="10"/>
      <c r="AA245" s="10"/>
    </row>
    <row r="246" spans="1:27" s="5" customFormat="1" x14ac:dyDescent="0.25">
      <c r="A246" s="6"/>
      <c r="B246" s="76"/>
      <c r="C246" s="7"/>
      <c r="D246" s="6"/>
      <c r="E246" s="14"/>
      <c r="F246" s="6"/>
      <c r="G246" s="6"/>
      <c r="H246" s="8"/>
      <c r="I246" s="8"/>
      <c r="J246" s="9"/>
      <c r="K246" s="9"/>
      <c r="L246" s="6"/>
      <c r="M246" s="6"/>
      <c r="N246" s="6"/>
      <c r="O246" s="6"/>
      <c r="P246" s="6"/>
      <c r="Q246" s="6"/>
      <c r="R246" s="6"/>
      <c r="S246" s="6"/>
      <c r="U246" s="9"/>
      <c r="V246" s="6"/>
      <c r="W246" s="6"/>
      <c r="X246" s="6"/>
      <c r="Y246" s="6"/>
      <c r="Z246" s="10"/>
      <c r="AA246" s="10"/>
    </row>
    <row r="247" spans="1:27" s="5" customFormat="1" x14ac:dyDescent="0.25">
      <c r="A247" s="6"/>
      <c r="B247" s="76"/>
      <c r="C247" s="7"/>
      <c r="D247" s="6"/>
      <c r="E247" s="13"/>
      <c r="F247" s="6"/>
      <c r="G247" s="6"/>
      <c r="H247" s="8"/>
      <c r="I247" s="8"/>
      <c r="J247" s="9"/>
      <c r="K247" s="9"/>
      <c r="L247" s="6"/>
      <c r="M247" s="6"/>
      <c r="N247" s="6"/>
      <c r="O247" s="6"/>
      <c r="P247" s="6"/>
      <c r="Q247" s="6"/>
      <c r="R247" s="6"/>
      <c r="S247" s="6"/>
      <c r="U247" s="9"/>
      <c r="V247" s="6"/>
      <c r="W247" s="6"/>
      <c r="X247" s="6"/>
      <c r="Y247" s="6"/>
      <c r="Z247" s="10"/>
      <c r="AA247" s="10"/>
    </row>
    <row r="248" spans="1:27" s="5" customFormat="1" x14ac:dyDescent="0.25">
      <c r="A248" s="6"/>
      <c r="B248" s="76"/>
      <c r="C248" s="7"/>
      <c r="D248" s="6"/>
      <c r="E248" s="13"/>
      <c r="F248" s="6"/>
      <c r="G248" s="6"/>
      <c r="H248" s="8"/>
      <c r="I248" s="8"/>
      <c r="J248" s="9"/>
      <c r="K248" s="9"/>
      <c r="L248" s="6"/>
      <c r="M248" s="6"/>
      <c r="N248" s="6"/>
      <c r="O248" s="6"/>
      <c r="P248" s="6"/>
      <c r="Q248" s="6"/>
      <c r="R248" s="6"/>
      <c r="S248" s="6"/>
      <c r="U248" s="9"/>
      <c r="V248" s="6"/>
      <c r="W248" s="6"/>
      <c r="X248" s="6"/>
      <c r="Y248" s="6"/>
      <c r="Z248" s="10"/>
      <c r="AA248" s="10"/>
    </row>
    <row r="249" spans="1:27" s="5" customFormat="1" x14ac:dyDescent="0.25">
      <c r="A249" s="6"/>
      <c r="B249" s="76"/>
      <c r="C249" s="7"/>
      <c r="D249" s="6"/>
      <c r="E249" s="13"/>
      <c r="F249" s="6"/>
      <c r="G249" s="6"/>
      <c r="H249" s="8"/>
      <c r="I249" s="8"/>
      <c r="J249" s="9"/>
      <c r="K249" s="9"/>
      <c r="L249" s="6"/>
      <c r="M249" s="6"/>
      <c r="N249" s="6"/>
      <c r="O249" s="6"/>
      <c r="P249" s="6"/>
      <c r="Q249" s="6"/>
      <c r="R249" s="6"/>
      <c r="S249" s="6"/>
      <c r="U249" s="9"/>
      <c r="V249" s="6"/>
      <c r="W249" s="6"/>
      <c r="X249" s="6"/>
      <c r="Y249" s="6"/>
      <c r="Z249" s="10"/>
      <c r="AA249" s="10"/>
    </row>
    <row r="250" spans="1:27" s="5" customFormat="1" x14ac:dyDescent="0.25">
      <c r="A250" s="6"/>
      <c r="B250" s="76"/>
      <c r="C250" s="7"/>
      <c r="D250" s="6"/>
      <c r="E250" s="13"/>
      <c r="F250" s="6"/>
      <c r="G250" s="6"/>
      <c r="H250" s="8"/>
      <c r="I250" s="8"/>
      <c r="J250" s="9"/>
      <c r="K250" s="9"/>
      <c r="L250" s="6"/>
      <c r="M250" s="6"/>
      <c r="N250" s="6"/>
      <c r="O250" s="6"/>
      <c r="P250" s="6"/>
      <c r="Q250" s="6"/>
      <c r="R250" s="6"/>
      <c r="S250" s="6"/>
      <c r="U250" s="9"/>
      <c r="V250" s="6"/>
      <c r="W250" s="6"/>
      <c r="X250" s="6"/>
      <c r="Y250" s="6"/>
      <c r="Z250" s="10"/>
      <c r="AA250" s="10"/>
    </row>
    <row r="251" spans="1:27" s="5" customFormat="1" x14ac:dyDescent="0.25">
      <c r="A251" s="6"/>
      <c r="B251" s="76"/>
      <c r="C251" s="7"/>
      <c r="D251" s="6"/>
      <c r="E251" s="13"/>
      <c r="F251" s="6"/>
      <c r="G251" s="6"/>
      <c r="H251" s="8"/>
      <c r="I251" s="8"/>
      <c r="J251" s="9"/>
      <c r="K251" s="9"/>
      <c r="L251" s="6"/>
      <c r="M251" s="6"/>
      <c r="N251" s="6"/>
      <c r="O251" s="6"/>
      <c r="P251" s="6"/>
      <c r="Q251" s="6"/>
      <c r="R251" s="6"/>
      <c r="S251" s="6"/>
      <c r="U251" s="9"/>
      <c r="V251" s="6"/>
      <c r="W251" s="6"/>
      <c r="X251" s="6"/>
      <c r="Y251" s="6"/>
      <c r="Z251" s="10"/>
      <c r="AA251" s="10"/>
    </row>
    <row r="252" spans="1:27" s="5" customFormat="1" x14ac:dyDescent="0.25">
      <c r="A252" s="6"/>
      <c r="B252" s="76"/>
      <c r="C252" s="7"/>
      <c r="D252" s="6"/>
      <c r="E252" s="13"/>
      <c r="F252" s="6"/>
      <c r="G252" s="6"/>
      <c r="H252" s="8"/>
      <c r="I252" s="8"/>
      <c r="J252" s="9"/>
      <c r="K252" s="9"/>
      <c r="L252" s="6"/>
      <c r="M252" s="6"/>
      <c r="N252" s="6"/>
      <c r="O252" s="6"/>
      <c r="P252" s="6"/>
      <c r="Q252" s="6"/>
      <c r="R252" s="6"/>
      <c r="S252" s="6"/>
      <c r="U252" s="9"/>
      <c r="V252" s="6"/>
      <c r="W252" s="6"/>
      <c r="X252" s="6"/>
      <c r="Y252" s="6"/>
      <c r="Z252" s="10"/>
      <c r="AA252" s="10"/>
    </row>
    <row r="253" spans="1:27" s="5" customFormat="1" x14ac:dyDescent="0.25">
      <c r="A253" s="6"/>
      <c r="B253" s="76"/>
      <c r="C253" s="7"/>
      <c r="D253" s="6"/>
      <c r="E253" s="13"/>
      <c r="F253" s="6"/>
      <c r="G253" s="6"/>
      <c r="H253" s="8"/>
      <c r="I253" s="8"/>
      <c r="J253" s="9"/>
      <c r="K253" s="9"/>
      <c r="L253" s="6"/>
      <c r="M253" s="6"/>
      <c r="N253" s="6"/>
      <c r="O253" s="6"/>
      <c r="P253" s="6"/>
      <c r="Q253" s="6"/>
      <c r="R253" s="6"/>
      <c r="S253" s="6"/>
      <c r="U253" s="9"/>
      <c r="V253" s="6"/>
      <c r="W253" s="6"/>
      <c r="X253" s="6"/>
      <c r="Y253" s="6"/>
      <c r="Z253" s="10"/>
      <c r="AA253" s="10"/>
    </row>
    <row r="254" spans="1:27" s="5" customFormat="1" x14ac:dyDescent="0.25">
      <c r="A254" s="6"/>
      <c r="B254" s="76"/>
      <c r="C254" s="7"/>
      <c r="D254" s="6"/>
      <c r="E254" s="13"/>
      <c r="F254" s="6"/>
      <c r="G254" s="6"/>
      <c r="H254" s="8"/>
      <c r="I254" s="8"/>
      <c r="J254" s="9"/>
      <c r="K254" s="9"/>
      <c r="L254" s="6"/>
      <c r="M254" s="6"/>
      <c r="N254" s="6"/>
      <c r="O254" s="6"/>
      <c r="P254" s="6"/>
      <c r="Q254" s="6"/>
      <c r="R254" s="6"/>
      <c r="S254" s="6"/>
      <c r="U254" s="9"/>
      <c r="V254" s="6"/>
      <c r="W254" s="6"/>
      <c r="X254" s="6"/>
      <c r="Y254" s="6"/>
      <c r="Z254" s="10"/>
      <c r="AA254" s="10"/>
    </row>
    <row r="255" spans="1:27" s="5" customFormat="1" x14ac:dyDescent="0.25">
      <c r="A255" s="6"/>
      <c r="B255" s="76"/>
      <c r="C255" s="7"/>
      <c r="D255" s="6"/>
      <c r="E255" s="13"/>
      <c r="F255" s="6"/>
      <c r="G255" s="6"/>
      <c r="H255" s="8"/>
      <c r="I255" s="8"/>
      <c r="J255" s="9"/>
      <c r="K255" s="9"/>
      <c r="L255" s="6"/>
      <c r="M255" s="6"/>
      <c r="N255" s="6"/>
      <c r="O255" s="6"/>
      <c r="P255" s="6"/>
      <c r="Q255" s="6"/>
      <c r="R255" s="6"/>
      <c r="S255" s="6"/>
      <c r="U255" s="9"/>
      <c r="V255" s="6"/>
      <c r="W255" s="6"/>
      <c r="X255" s="6"/>
      <c r="Y255" s="6"/>
      <c r="Z255" s="10"/>
      <c r="AA255" s="10"/>
    </row>
    <row r="256" spans="1:27" s="5" customFormat="1" x14ac:dyDescent="0.25">
      <c r="A256" s="6"/>
      <c r="B256" s="76"/>
      <c r="C256" s="7"/>
      <c r="D256" s="6"/>
      <c r="E256" s="13"/>
      <c r="F256" s="6"/>
      <c r="G256" s="6"/>
      <c r="H256" s="8"/>
      <c r="I256" s="8"/>
      <c r="J256" s="9"/>
      <c r="K256" s="9"/>
      <c r="L256" s="6"/>
      <c r="M256" s="6"/>
      <c r="N256" s="6"/>
      <c r="O256" s="6"/>
      <c r="P256" s="6"/>
      <c r="Q256" s="6"/>
      <c r="R256" s="6"/>
      <c r="S256" s="6"/>
      <c r="U256" s="9"/>
      <c r="V256" s="6"/>
      <c r="W256" s="6"/>
      <c r="X256" s="6"/>
      <c r="Y256" s="6"/>
      <c r="Z256" s="10"/>
      <c r="AA256" s="10"/>
    </row>
    <row r="257" spans="1:27" s="5" customFormat="1" x14ac:dyDescent="0.25">
      <c r="A257" s="6"/>
      <c r="B257" s="76"/>
      <c r="C257" s="7"/>
      <c r="D257" s="6"/>
      <c r="E257" s="13"/>
      <c r="F257" s="6"/>
      <c r="G257" s="6"/>
      <c r="H257" s="8"/>
      <c r="I257" s="8"/>
      <c r="J257" s="9"/>
      <c r="K257" s="9"/>
      <c r="L257" s="6"/>
      <c r="M257" s="6"/>
      <c r="N257" s="6"/>
      <c r="O257" s="6"/>
      <c r="P257" s="6"/>
      <c r="Q257" s="6"/>
      <c r="R257" s="6"/>
      <c r="S257" s="6"/>
      <c r="U257" s="9"/>
      <c r="V257" s="6"/>
      <c r="W257" s="6"/>
      <c r="X257" s="6"/>
      <c r="Y257" s="6"/>
      <c r="Z257" s="10"/>
      <c r="AA257" s="10"/>
    </row>
    <row r="258" spans="1:27" s="5" customFormat="1" x14ac:dyDescent="0.25">
      <c r="A258" s="6"/>
      <c r="B258" s="76"/>
      <c r="C258" s="7"/>
      <c r="D258" s="6"/>
      <c r="E258" s="13"/>
      <c r="F258" s="6"/>
      <c r="G258" s="6"/>
      <c r="H258" s="8"/>
      <c r="I258" s="8"/>
      <c r="J258" s="9"/>
      <c r="K258" s="9"/>
      <c r="L258" s="6"/>
      <c r="M258" s="6"/>
      <c r="N258" s="6"/>
      <c r="O258" s="6"/>
      <c r="P258" s="6"/>
      <c r="Q258" s="6"/>
      <c r="R258" s="6"/>
      <c r="S258" s="6"/>
      <c r="U258" s="9"/>
      <c r="V258" s="6"/>
      <c r="W258" s="6"/>
      <c r="X258" s="6"/>
      <c r="Y258" s="6"/>
      <c r="Z258" s="10"/>
      <c r="AA258" s="10"/>
    </row>
    <row r="259" spans="1:27" s="5" customFormat="1" x14ac:dyDescent="0.25">
      <c r="A259" s="6"/>
      <c r="B259" s="76"/>
      <c r="C259" s="7"/>
      <c r="D259" s="6"/>
      <c r="E259" s="13"/>
      <c r="F259" s="6"/>
      <c r="G259" s="6"/>
      <c r="H259" s="8"/>
      <c r="I259" s="8"/>
      <c r="J259" s="9"/>
      <c r="K259" s="9"/>
      <c r="L259" s="6"/>
      <c r="M259" s="6"/>
      <c r="N259" s="6"/>
      <c r="O259" s="6"/>
      <c r="P259" s="6"/>
      <c r="Q259" s="6"/>
      <c r="R259" s="6"/>
      <c r="S259" s="6"/>
      <c r="U259" s="9"/>
      <c r="V259" s="6"/>
      <c r="W259" s="6"/>
      <c r="X259" s="6"/>
      <c r="Y259" s="6"/>
      <c r="Z259" s="10"/>
      <c r="AA259" s="10"/>
    </row>
    <row r="260" spans="1:27" s="5" customFormat="1" x14ac:dyDescent="0.25">
      <c r="A260" s="6"/>
      <c r="B260" s="76"/>
      <c r="C260" s="7"/>
      <c r="D260" s="6"/>
      <c r="E260" s="13"/>
      <c r="F260" s="6"/>
      <c r="G260" s="6"/>
      <c r="H260" s="8"/>
      <c r="I260" s="8"/>
      <c r="J260" s="9"/>
      <c r="K260" s="9"/>
      <c r="L260" s="6"/>
      <c r="M260" s="6"/>
      <c r="N260" s="6"/>
      <c r="O260" s="6"/>
      <c r="P260" s="6"/>
      <c r="Q260" s="6"/>
      <c r="R260" s="6"/>
      <c r="S260" s="6"/>
      <c r="U260" s="9"/>
      <c r="V260" s="6"/>
      <c r="W260" s="6"/>
      <c r="X260" s="6"/>
      <c r="Y260" s="6"/>
      <c r="Z260" s="10"/>
      <c r="AA260" s="10"/>
    </row>
    <row r="261" spans="1:27" s="5" customFormat="1" x14ac:dyDescent="0.25">
      <c r="A261" s="6"/>
      <c r="B261" s="76"/>
      <c r="C261" s="7"/>
      <c r="D261" s="6"/>
      <c r="E261" s="13"/>
      <c r="F261" s="6"/>
      <c r="G261" s="6"/>
      <c r="H261" s="8"/>
      <c r="I261" s="8"/>
      <c r="J261" s="9"/>
      <c r="K261" s="9"/>
      <c r="L261" s="6"/>
      <c r="M261" s="6"/>
      <c r="N261" s="6"/>
      <c r="O261" s="6"/>
      <c r="P261" s="6"/>
      <c r="Q261" s="6"/>
      <c r="R261" s="6"/>
      <c r="S261" s="6"/>
      <c r="U261" s="9"/>
      <c r="V261" s="6"/>
      <c r="W261" s="6"/>
      <c r="X261" s="6"/>
      <c r="Y261" s="6"/>
      <c r="Z261" s="10"/>
      <c r="AA261" s="10"/>
    </row>
    <row r="262" spans="1:27" s="5" customFormat="1" x14ac:dyDescent="0.25">
      <c r="A262" s="6"/>
      <c r="B262" s="76"/>
      <c r="C262" s="7"/>
      <c r="D262" s="6"/>
      <c r="E262" s="13"/>
      <c r="F262" s="6"/>
      <c r="G262" s="6"/>
      <c r="H262" s="8"/>
      <c r="I262" s="8"/>
      <c r="J262" s="9"/>
      <c r="K262" s="9"/>
      <c r="L262" s="6"/>
      <c r="M262" s="6"/>
      <c r="N262" s="6"/>
      <c r="O262" s="6"/>
      <c r="P262" s="6"/>
      <c r="Q262" s="6"/>
      <c r="R262" s="6"/>
      <c r="S262" s="6"/>
      <c r="U262" s="9"/>
      <c r="V262" s="6"/>
      <c r="W262" s="6"/>
      <c r="X262" s="6"/>
      <c r="Y262" s="6"/>
      <c r="Z262" s="10"/>
      <c r="AA262" s="10"/>
    </row>
    <row r="263" spans="1:27" s="5" customFormat="1" x14ac:dyDescent="0.25">
      <c r="A263" s="6"/>
      <c r="B263" s="76"/>
      <c r="C263" s="7"/>
      <c r="D263" s="6"/>
      <c r="E263" s="13"/>
      <c r="F263" s="6"/>
      <c r="G263" s="6"/>
      <c r="H263" s="8"/>
      <c r="I263" s="8"/>
      <c r="J263" s="9"/>
      <c r="K263" s="9"/>
      <c r="L263" s="6"/>
      <c r="M263" s="6"/>
      <c r="N263" s="6"/>
      <c r="O263" s="6"/>
      <c r="P263" s="6"/>
      <c r="Q263" s="6"/>
      <c r="R263" s="6"/>
      <c r="S263" s="6"/>
      <c r="U263" s="9"/>
      <c r="V263" s="6"/>
      <c r="W263" s="6"/>
      <c r="X263" s="6"/>
      <c r="Y263" s="6"/>
      <c r="Z263" s="10"/>
      <c r="AA263" s="10"/>
    </row>
    <row r="264" spans="1:27" s="5" customFormat="1" x14ac:dyDescent="0.25">
      <c r="A264" s="6"/>
      <c r="B264" s="76"/>
      <c r="C264" s="7"/>
      <c r="D264" s="6"/>
      <c r="E264" s="13"/>
      <c r="F264" s="6"/>
      <c r="G264" s="6"/>
      <c r="H264" s="8"/>
      <c r="I264" s="8"/>
      <c r="J264" s="9"/>
      <c r="K264" s="9"/>
      <c r="L264" s="6"/>
      <c r="M264" s="6"/>
      <c r="N264" s="6"/>
      <c r="O264" s="6"/>
      <c r="P264" s="6"/>
      <c r="Q264" s="6"/>
      <c r="R264" s="6"/>
      <c r="S264" s="6"/>
      <c r="U264" s="9"/>
      <c r="V264" s="6"/>
      <c r="W264" s="6"/>
      <c r="X264" s="6"/>
      <c r="Y264" s="6"/>
      <c r="Z264" s="10"/>
      <c r="AA264" s="10"/>
    </row>
    <row r="265" spans="1:27" s="5" customFormat="1" x14ac:dyDescent="0.25">
      <c r="A265" s="6"/>
      <c r="B265" s="76"/>
      <c r="C265" s="7"/>
      <c r="D265" s="6"/>
      <c r="E265" s="13"/>
      <c r="F265" s="6"/>
      <c r="G265" s="6"/>
      <c r="H265" s="8"/>
      <c r="I265" s="8"/>
      <c r="J265" s="9"/>
      <c r="K265" s="9"/>
      <c r="L265" s="6"/>
      <c r="M265" s="6"/>
      <c r="N265" s="6"/>
      <c r="O265" s="6"/>
      <c r="P265" s="6"/>
      <c r="Q265" s="6"/>
      <c r="R265" s="6"/>
      <c r="S265" s="6"/>
      <c r="U265" s="9"/>
      <c r="V265" s="6"/>
      <c r="W265" s="6"/>
      <c r="X265" s="6"/>
      <c r="Y265" s="6"/>
      <c r="Z265" s="10"/>
      <c r="AA265" s="10"/>
    </row>
    <row r="266" spans="1:27" s="5" customFormat="1" x14ac:dyDescent="0.25">
      <c r="A266" s="6"/>
      <c r="B266" s="76"/>
      <c r="C266" s="7"/>
      <c r="D266" s="6"/>
      <c r="E266" s="13"/>
      <c r="F266" s="6"/>
      <c r="G266" s="6"/>
      <c r="H266" s="8"/>
      <c r="I266" s="8"/>
      <c r="J266" s="9"/>
      <c r="K266" s="9"/>
      <c r="L266" s="6"/>
      <c r="M266" s="6"/>
      <c r="N266" s="6"/>
      <c r="O266" s="6"/>
      <c r="P266" s="6"/>
      <c r="Q266" s="6"/>
      <c r="R266" s="6"/>
      <c r="S266" s="6"/>
      <c r="U266" s="9"/>
      <c r="V266" s="6"/>
      <c r="W266" s="6"/>
      <c r="X266" s="6"/>
      <c r="Y266" s="6"/>
      <c r="Z266" s="10"/>
      <c r="AA266" s="10"/>
    </row>
    <row r="267" spans="1:27" s="5" customFormat="1" x14ac:dyDescent="0.25">
      <c r="A267" s="6"/>
      <c r="B267" s="76"/>
      <c r="C267" s="7"/>
      <c r="D267" s="6"/>
      <c r="E267" s="13"/>
      <c r="F267" s="6"/>
      <c r="G267" s="6"/>
      <c r="H267" s="8"/>
      <c r="I267" s="8"/>
      <c r="J267" s="9"/>
      <c r="K267" s="9"/>
      <c r="L267" s="6"/>
      <c r="M267" s="6"/>
      <c r="N267" s="6"/>
      <c r="O267" s="6"/>
      <c r="P267" s="6"/>
      <c r="Q267" s="6"/>
      <c r="R267" s="6"/>
      <c r="S267" s="6"/>
      <c r="U267" s="9"/>
      <c r="V267" s="6"/>
      <c r="W267" s="6"/>
      <c r="X267" s="6"/>
      <c r="Y267" s="6"/>
      <c r="Z267" s="10"/>
      <c r="AA267" s="10"/>
    </row>
    <row r="268" spans="1:27" s="5" customFormat="1" x14ac:dyDescent="0.25">
      <c r="A268" s="6"/>
      <c r="B268" s="76"/>
      <c r="C268" s="7"/>
      <c r="D268" s="6"/>
      <c r="E268" s="13"/>
      <c r="F268" s="6"/>
      <c r="G268" s="6"/>
      <c r="H268" s="8"/>
      <c r="I268" s="8"/>
      <c r="J268" s="9"/>
      <c r="K268" s="9"/>
      <c r="L268" s="6"/>
      <c r="M268" s="6"/>
      <c r="N268" s="6"/>
      <c r="O268" s="6"/>
      <c r="P268" s="6"/>
      <c r="Q268" s="6"/>
      <c r="R268" s="6"/>
      <c r="S268" s="6"/>
      <c r="U268" s="9"/>
      <c r="V268" s="6"/>
      <c r="W268" s="6"/>
      <c r="X268" s="6"/>
      <c r="Y268" s="6"/>
      <c r="Z268" s="10"/>
      <c r="AA268" s="10"/>
    </row>
    <row r="269" spans="1:27" s="5" customFormat="1" x14ac:dyDescent="0.25">
      <c r="A269" s="6"/>
      <c r="B269" s="76"/>
      <c r="C269" s="7"/>
      <c r="D269" s="6"/>
      <c r="E269" s="13"/>
      <c r="F269" s="6"/>
      <c r="G269" s="6"/>
      <c r="H269" s="8"/>
      <c r="I269" s="8"/>
      <c r="J269" s="9"/>
      <c r="K269" s="9"/>
      <c r="L269" s="6"/>
      <c r="M269" s="6"/>
      <c r="N269" s="6"/>
      <c r="O269" s="6"/>
      <c r="P269" s="6"/>
      <c r="Q269" s="6"/>
      <c r="R269" s="6"/>
      <c r="S269" s="6"/>
      <c r="U269" s="9"/>
      <c r="V269" s="6"/>
      <c r="W269" s="6"/>
      <c r="X269" s="6"/>
      <c r="Y269" s="6"/>
      <c r="Z269" s="10"/>
      <c r="AA269" s="10"/>
    </row>
    <row r="270" spans="1:27" s="5" customFormat="1" x14ac:dyDescent="0.25">
      <c r="A270" s="6"/>
      <c r="B270" s="76"/>
      <c r="C270" s="7"/>
      <c r="D270" s="6"/>
      <c r="E270" s="13"/>
      <c r="F270" s="6"/>
      <c r="G270" s="6"/>
      <c r="H270" s="8"/>
      <c r="I270" s="8"/>
      <c r="J270" s="9"/>
      <c r="K270" s="9"/>
      <c r="L270" s="6"/>
      <c r="M270" s="6"/>
      <c r="N270" s="6"/>
      <c r="O270" s="6"/>
      <c r="P270" s="6"/>
      <c r="Q270" s="6"/>
      <c r="R270" s="6"/>
      <c r="S270" s="6"/>
      <c r="U270" s="9"/>
      <c r="V270" s="6"/>
      <c r="W270" s="6"/>
      <c r="X270" s="6"/>
      <c r="Y270" s="6"/>
      <c r="Z270" s="10"/>
      <c r="AA270" s="10"/>
    </row>
    <row r="271" spans="1:27" s="5" customFormat="1" x14ac:dyDescent="0.25">
      <c r="A271" s="6"/>
      <c r="B271" s="76"/>
      <c r="C271" s="7"/>
      <c r="D271" s="6"/>
      <c r="E271" s="13"/>
      <c r="F271" s="6"/>
      <c r="G271" s="6"/>
      <c r="H271" s="8"/>
      <c r="I271" s="8"/>
      <c r="J271" s="9"/>
      <c r="K271" s="9"/>
      <c r="L271" s="6"/>
      <c r="M271" s="6"/>
      <c r="N271" s="6"/>
      <c r="O271" s="6"/>
      <c r="P271" s="6"/>
      <c r="Q271" s="6"/>
      <c r="R271" s="6"/>
      <c r="S271" s="6"/>
      <c r="U271" s="9"/>
      <c r="V271" s="6"/>
      <c r="W271" s="6"/>
      <c r="X271" s="6"/>
      <c r="Y271" s="6"/>
      <c r="Z271" s="10"/>
      <c r="AA271" s="10"/>
    </row>
    <row r="272" spans="1:27" s="5" customFormat="1" x14ac:dyDescent="0.25">
      <c r="A272" s="6"/>
      <c r="B272" s="76"/>
      <c r="C272" s="7"/>
      <c r="D272" s="6"/>
      <c r="E272" s="13"/>
      <c r="F272" s="6"/>
      <c r="G272" s="6"/>
      <c r="H272" s="8"/>
      <c r="I272" s="8"/>
      <c r="J272" s="9"/>
      <c r="K272" s="9"/>
      <c r="L272" s="6"/>
      <c r="M272" s="6"/>
      <c r="N272" s="6"/>
      <c r="O272" s="6"/>
      <c r="P272" s="6"/>
      <c r="Q272" s="6"/>
      <c r="R272" s="6"/>
      <c r="S272" s="6"/>
      <c r="U272" s="9"/>
      <c r="V272" s="6"/>
      <c r="W272" s="6"/>
      <c r="X272" s="6"/>
      <c r="Y272" s="6"/>
      <c r="Z272" s="10"/>
      <c r="AA272" s="10"/>
    </row>
    <row r="273" spans="1:27" s="5" customFormat="1" x14ac:dyDescent="0.25">
      <c r="A273" s="6"/>
      <c r="B273" s="76"/>
      <c r="C273" s="7"/>
      <c r="D273" s="6"/>
      <c r="E273" s="13"/>
      <c r="F273" s="6"/>
      <c r="G273" s="6"/>
      <c r="H273" s="8"/>
      <c r="I273" s="8"/>
      <c r="J273" s="9"/>
      <c r="K273" s="9"/>
      <c r="L273" s="6"/>
      <c r="M273" s="6"/>
      <c r="N273" s="6"/>
      <c r="O273" s="6"/>
      <c r="P273" s="6"/>
      <c r="Q273" s="6"/>
      <c r="R273" s="6"/>
      <c r="S273" s="6"/>
      <c r="U273" s="9"/>
      <c r="V273" s="6"/>
      <c r="W273" s="6"/>
      <c r="X273" s="6"/>
      <c r="Y273" s="6"/>
      <c r="Z273" s="10"/>
      <c r="AA273" s="10"/>
    </row>
    <row r="274" spans="1:27" s="5" customFormat="1" x14ac:dyDescent="0.25">
      <c r="A274" s="6"/>
      <c r="B274" s="76"/>
      <c r="C274" s="7"/>
      <c r="D274" s="6"/>
      <c r="E274" s="13"/>
      <c r="F274" s="6"/>
      <c r="G274" s="6"/>
      <c r="H274" s="8"/>
      <c r="I274" s="8"/>
      <c r="J274" s="9"/>
      <c r="K274" s="9"/>
      <c r="L274" s="6"/>
      <c r="M274" s="6"/>
      <c r="N274" s="6"/>
      <c r="O274" s="6"/>
      <c r="P274" s="6"/>
      <c r="Q274" s="6"/>
      <c r="R274" s="6"/>
      <c r="S274" s="6"/>
      <c r="U274" s="9"/>
      <c r="V274" s="6"/>
      <c r="W274" s="6"/>
      <c r="X274" s="6"/>
      <c r="Y274" s="6"/>
      <c r="Z274" s="10"/>
      <c r="AA274" s="10"/>
    </row>
    <row r="275" spans="1:27" s="5" customFormat="1" x14ac:dyDescent="0.25">
      <c r="A275" s="6"/>
      <c r="B275" s="76"/>
      <c r="C275" s="7"/>
      <c r="D275" s="6"/>
      <c r="E275" s="13"/>
      <c r="F275" s="6"/>
      <c r="G275" s="6"/>
      <c r="H275" s="8"/>
      <c r="I275" s="8"/>
      <c r="J275" s="9"/>
      <c r="K275" s="9"/>
      <c r="L275" s="6"/>
      <c r="M275" s="6"/>
      <c r="N275" s="6"/>
      <c r="O275" s="6"/>
      <c r="P275" s="6"/>
      <c r="Q275" s="6"/>
      <c r="R275" s="6"/>
      <c r="S275" s="6"/>
      <c r="U275" s="9"/>
      <c r="V275" s="6"/>
      <c r="W275" s="6"/>
      <c r="X275" s="6"/>
      <c r="Y275" s="6"/>
      <c r="Z275" s="10"/>
      <c r="AA275" s="10"/>
    </row>
    <row r="276" spans="1:27" s="5" customFormat="1" x14ac:dyDescent="0.25">
      <c r="A276" s="6"/>
      <c r="B276" s="76"/>
      <c r="C276" s="7"/>
      <c r="D276" s="6"/>
      <c r="E276" s="13"/>
      <c r="F276" s="6"/>
      <c r="G276" s="6"/>
      <c r="H276" s="8"/>
      <c r="I276" s="8"/>
      <c r="J276" s="9"/>
      <c r="K276" s="9"/>
      <c r="L276" s="6"/>
      <c r="M276" s="6"/>
      <c r="N276" s="6"/>
      <c r="O276" s="6"/>
      <c r="P276" s="6"/>
      <c r="Q276" s="6"/>
      <c r="R276" s="6"/>
      <c r="S276" s="6"/>
      <c r="U276" s="9"/>
      <c r="V276" s="6"/>
      <c r="W276" s="6"/>
      <c r="X276" s="6"/>
      <c r="Y276" s="6"/>
      <c r="Z276" s="10"/>
      <c r="AA276" s="10"/>
    </row>
    <row r="277" spans="1:27" s="5" customFormat="1" x14ac:dyDescent="0.25">
      <c r="A277" s="6"/>
      <c r="B277" s="76"/>
      <c r="C277" s="7"/>
      <c r="D277" s="6"/>
      <c r="E277" s="13"/>
      <c r="F277" s="6"/>
      <c r="G277" s="6"/>
      <c r="H277" s="8"/>
      <c r="I277" s="8"/>
      <c r="J277" s="9"/>
      <c r="K277" s="9"/>
      <c r="L277" s="6"/>
      <c r="M277" s="6"/>
      <c r="N277" s="6"/>
      <c r="O277" s="6"/>
      <c r="P277" s="6"/>
      <c r="Q277" s="6"/>
      <c r="R277" s="6"/>
      <c r="S277" s="6"/>
      <c r="U277" s="9"/>
      <c r="V277" s="6"/>
      <c r="W277" s="6"/>
      <c r="X277" s="6"/>
      <c r="Y277" s="6"/>
      <c r="Z277" s="10"/>
      <c r="AA277" s="10"/>
    </row>
    <row r="278" spans="1:27" s="5" customFormat="1" x14ac:dyDescent="0.25">
      <c r="A278" s="6"/>
      <c r="B278" s="76"/>
      <c r="C278" s="7"/>
      <c r="D278" s="6"/>
      <c r="E278" s="13"/>
      <c r="F278" s="6"/>
      <c r="G278" s="6"/>
      <c r="H278" s="8"/>
      <c r="I278" s="8"/>
      <c r="J278" s="9"/>
      <c r="K278" s="9"/>
      <c r="L278" s="6"/>
      <c r="M278" s="6"/>
      <c r="N278" s="6"/>
      <c r="O278" s="6"/>
      <c r="P278" s="6"/>
      <c r="Q278" s="6"/>
      <c r="R278" s="6"/>
      <c r="S278" s="6"/>
      <c r="U278" s="9"/>
      <c r="V278" s="6"/>
      <c r="W278" s="6"/>
      <c r="X278" s="6"/>
      <c r="Y278" s="6"/>
      <c r="Z278" s="10"/>
      <c r="AA278" s="10"/>
    </row>
    <row r="279" spans="1:27" s="5" customFormat="1" x14ac:dyDescent="0.25">
      <c r="A279" s="6"/>
      <c r="B279" s="76"/>
      <c r="C279" s="7"/>
      <c r="D279" s="6"/>
      <c r="E279" s="13"/>
      <c r="F279" s="6"/>
      <c r="G279" s="6"/>
      <c r="H279" s="8"/>
      <c r="I279" s="8"/>
      <c r="J279" s="9"/>
      <c r="K279" s="9"/>
      <c r="L279" s="6"/>
      <c r="M279" s="6"/>
      <c r="N279" s="6"/>
      <c r="O279" s="6"/>
      <c r="P279" s="6"/>
      <c r="Q279" s="6"/>
      <c r="R279" s="6"/>
      <c r="S279" s="6"/>
      <c r="U279" s="9"/>
      <c r="V279" s="6"/>
      <c r="W279" s="6"/>
      <c r="X279" s="6"/>
      <c r="Y279" s="6"/>
      <c r="Z279" s="10"/>
      <c r="AA279" s="10"/>
    </row>
    <row r="280" spans="1:27" s="5" customFormat="1" x14ac:dyDescent="0.25">
      <c r="A280" s="6"/>
      <c r="B280" s="76"/>
      <c r="C280" s="7"/>
      <c r="D280" s="6"/>
      <c r="E280" s="13"/>
      <c r="F280" s="6"/>
      <c r="G280" s="6"/>
      <c r="H280" s="8"/>
      <c r="I280" s="8"/>
      <c r="J280" s="9"/>
      <c r="K280" s="9"/>
      <c r="L280" s="6"/>
      <c r="M280" s="6"/>
      <c r="N280" s="6"/>
      <c r="O280" s="6"/>
      <c r="P280" s="6"/>
      <c r="Q280" s="6"/>
      <c r="R280" s="6"/>
      <c r="S280" s="6"/>
      <c r="U280" s="9"/>
      <c r="V280" s="6"/>
      <c r="W280" s="6"/>
      <c r="X280" s="6"/>
      <c r="Y280" s="6"/>
      <c r="Z280" s="10"/>
      <c r="AA280" s="10"/>
    </row>
    <row r="281" spans="1:27" s="5" customFormat="1" x14ac:dyDescent="0.25">
      <c r="A281" s="6"/>
      <c r="B281" s="76"/>
      <c r="C281" s="7"/>
      <c r="D281" s="6"/>
      <c r="E281" s="13"/>
      <c r="F281" s="6"/>
      <c r="G281" s="6"/>
      <c r="H281" s="8"/>
      <c r="I281" s="8"/>
      <c r="J281" s="9"/>
      <c r="K281" s="9"/>
      <c r="L281" s="6"/>
      <c r="M281" s="6"/>
      <c r="N281" s="6"/>
      <c r="O281" s="6"/>
      <c r="P281" s="6"/>
      <c r="Q281" s="6"/>
      <c r="R281" s="6"/>
      <c r="S281" s="6"/>
      <c r="U281" s="9"/>
      <c r="V281" s="6"/>
      <c r="W281" s="6"/>
      <c r="X281" s="6"/>
      <c r="Y281" s="6"/>
      <c r="Z281" s="10"/>
      <c r="AA281" s="10"/>
    </row>
    <row r="282" spans="1:27" s="5" customFormat="1" x14ac:dyDescent="0.25">
      <c r="A282" s="6"/>
      <c r="B282" s="76"/>
      <c r="C282" s="7"/>
      <c r="D282" s="6"/>
      <c r="E282" s="13"/>
      <c r="F282" s="6"/>
      <c r="G282" s="6"/>
      <c r="H282" s="8"/>
      <c r="I282" s="8"/>
      <c r="J282" s="9"/>
      <c r="K282" s="9"/>
      <c r="L282" s="6"/>
      <c r="M282" s="6"/>
      <c r="N282" s="6"/>
      <c r="O282" s="6"/>
      <c r="P282" s="6"/>
      <c r="Q282" s="6"/>
      <c r="R282" s="6"/>
      <c r="S282" s="6"/>
      <c r="U282" s="9"/>
      <c r="V282" s="6"/>
      <c r="W282" s="6"/>
      <c r="X282" s="6"/>
      <c r="Y282" s="6"/>
      <c r="Z282" s="10"/>
      <c r="AA282" s="10"/>
    </row>
    <row r="283" spans="1:27" s="5" customFormat="1" x14ac:dyDescent="0.25">
      <c r="A283" s="6"/>
      <c r="B283" s="76"/>
      <c r="C283" s="7"/>
      <c r="D283" s="6"/>
      <c r="E283" s="13"/>
      <c r="F283" s="6"/>
      <c r="G283" s="6"/>
      <c r="H283" s="8"/>
      <c r="I283" s="8"/>
      <c r="J283" s="9"/>
      <c r="K283" s="9"/>
      <c r="L283" s="6"/>
      <c r="M283" s="6"/>
      <c r="N283" s="6"/>
      <c r="O283" s="6"/>
      <c r="P283" s="6"/>
      <c r="Q283" s="6"/>
      <c r="R283" s="6"/>
      <c r="S283" s="6"/>
      <c r="U283" s="9"/>
      <c r="V283" s="6"/>
      <c r="W283" s="6"/>
      <c r="X283" s="6"/>
      <c r="Y283" s="6"/>
      <c r="Z283" s="10"/>
      <c r="AA283" s="10"/>
    </row>
    <row r="284" spans="1:27" s="5" customFormat="1" x14ac:dyDescent="0.25">
      <c r="A284" s="6"/>
      <c r="B284" s="76"/>
      <c r="C284" s="7"/>
      <c r="D284" s="6"/>
      <c r="E284" s="13"/>
      <c r="F284" s="6"/>
      <c r="G284" s="6"/>
      <c r="H284" s="8"/>
      <c r="I284" s="8"/>
      <c r="J284" s="9"/>
      <c r="K284" s="9"/>
      <c r="L284" s="6"/>
      <c r="M284" s="6"/>
      <c r="N284" s="6"/>
      <c r="O284" s="6"/>
      <c r="P284" s="6"/>
      <c r="Q284" s="6"/>
      <c r="R284" s="6"/>
      <c r="S284" s="6"/>
      <c r="U284" s="9"/>
      <c r="V284" s="6"/>
      <c r="W284" s="6"/>
      <c r="X284" s="6"/>
      <c r="Y284" s="6"/>
      <c r="Z284" s="10"/>
      <c r="AA284" s="10"/>
    </row>
    <row r="285" spans="1:27" s="5" customFormat="1" x14ac:dyDescent="0.25">
      <c r="A285" s="6"/>
      <c r="B285" s="76"/>
      <c r="C285" s="7"/>
      <c r="D285" s="6"/>
      <c r="E285" s="13"/>
      <c r="F285" s="6"/>
      <c r="G285" s="6"/>
      <c r="H285" s="8"/>
      <c r="I285" s="8"/>
      <c r="J285" s="9"/>
      <c r="K285" s="9"/>
      <c r="L285" s="6"/>
      <c r="M285" s="6"/>
      <c r="N285" s="6"/>
      <c r="O285" s="6"/>
      <c r="P285" s="6"/>
      <c r="Q285" s="6"/>
      <c r="R285" s="6"/>
      <c r="S285" s="6"/>
      <c r="U285" s="9"/>
      <c r="V285" s="6"/>
      <c r="W285" s="6"/>
      <c r="X285" s="6"/>
      <c r="Y285" s="6"/>
      <c r="Z285" s="10"/>
      <c r="AA285" s="10"/>
    </row>
    <row r="286" spans="1:27" s="5" customFormat="1" x14ac:dyDescent="0.25">
      <c r="A286" s="6"/>
      <c r="B286" s="76"/>
      <c r="C286" s="7"/>
      <c r="D286" s="6"/>
      <c r="E286" s="13"/>
      <c r="F286" s="6"/>
      <c r="G286" s="6"/>
      <c r="H286" s="8"/>
      <c r="I286" s="8"/>
      <c r="J286" s="9"/>
      <c r="K286" s="9"/>
      <c r="L286" s="6"/>
      <c r="M286" s="6"/>
      <c r="N286" s="6"/>
      <c r="O286" s="6"/>
      <c r="P286" s="6"/>
      <c r="Q286" s="6"/>
      <c r="R286" s="6"/>
      <c r="S286" s="6"/>
      <c r="U286" s="9"/>
      <c r="V286" s="6"/>
      <c r="W286" s="6"/>
      <c r="X286" s="6"/>
      <c r="Y286" s="6"/>
      <c r="Z286" s="10"/>
      <c r="AA286" s="10"/>
    </row>
    <row r="287" spans="1:27" s="5" customFormat="1" x14ac:dyDescent="0.25">
      <c r="A287" s="6"/>
      <c r="B287" s="76"/>
      <c r="C287" s="7"/>
      <c r="D287" s="6"/>
      <c r="E287" s="13"/>
      <c r="F287" s="6"/>
      <c r="G287" s="6"/>
      <c r="H287" s="8"/>
      <c r="I287" s="8"/>
      <c r="J287" s="9"/>
      <c r="K287" s="9"/>
      <c r="L287" s="6"/>
      <c r="M287" s="6"/>
      <c r="N287" s="6"/>
      <c r="O287" s="6"/>
      <c r="P287" s="6"/>
      <c r="Q287" s="6"/>
      <c r="R287" s="6"/>
      <c r="S287" s="6"/>
      <c r="U287" s="9"/>
      <c r="V287" s="6"/>
      <c r="W287" s="6"/>
      <c r="X287" s="6"/>
      <c r="Y287" s="6"/>
      <c r="Z287" s="10"/>
      <c r="AA287" s="10"/>
    </row>
    <row r="288" spans="1:27" s="5" customFormat="1" x14ac:dyDescent="0.25">
      <c r="A288" s="6"/>
      <c r="B288" s="76"/>
      <c r="C288" s="7"/>
      <c r="D288" s="6"/>
      <c r="E288" s="13"/>
      <c r="F288" s="6"/>
      <c r="G288" s="6"/>
      <c r="H288" s="8"/>
      <c r="I288" s="8"/>
      <c r="J288" s="9"/>
      <c r="K288" s="9"/>
      <c r="L288" s="6"/>
      <c r="M288" s="6"/>
      <c r="N288" s="6"/>
      <c r="O288" s="6"/>
      <c r="P288" s="6"/>
      <c r="Q288" s="6"/>
      <c r="R288" s="6"/>
      <c r="S288" s="6"/>
      <c r="U288" s="9"/>
      <c r="V288" s="6"/>
      <c r="W288" s="6"/>
      <c r="X288" s="6"/>
      <c r="Y288" s="6"/>
      <c r="Z288" s="10"/>
      <c r="AA288" s="10"/>
    </row>
    <row r="289" spans="1:27" s="5" customFormat="1" x14ac:dyDescent="0.25">
      <c r="A289" s="6"/>
      <c r="B289" s="76"/>
      <c r="C289" s="7"/>
      <c r="D289" s="6"/>
      <c r="E289" s="13"/>
      <c r="F289" s="6"/>
      <c r="G289" s="6"/>
      <c r="H289" s="8"/>
      <c r="I289" s="8"/>
      <c r="J289" s="9"/>
      <c r="K289" s="9"/>
      <c r="L289" s="6"/>
      <c r="M289" s="6"/>
      <c r="N289" s="6"/>
      <c r="O289" s="6"/>
      <c r="P289" s="6"/>
      <c r="Q289" s="6"/>
      <c r="R289" s="6"/>
      <c r="S289" s="6"/>
      <c r="U289" s="9"/>
      <c r="V289" s="6"/>
      <c r="W289" s="6"/>
      <c r="X289" s="6"/>
      <c r="Y289" s="6"/>
      <c r="Z289" s="10"/>
      <c r="AA289" s="10"/>
    </row>
    <row r="290" spans="1:27" s="5" customFormat="1" x14ac:dyDescent="0.25">
      <c r="A290" s="6"/>
      <c r="B290" s="76"/>
      <c r="C290" s="7"/>
      <c r="D290" s="6"/>
      <c r="E290" s="13"/>
      <c r="F290" s="6"/>
      <c r="G290" s="6"/>
      <c r="H290" s="8"/>
      <c r="I290" s="8"/>
      <c r="J290" s="9"/>
      <c r="K290" s="9"/>
      <c r="L290" s="6"/>
      <c r="M290" s="6"/>
      <c r="N290" s="6"/>
      <c r="O290" s="6"/>
      <c r="P290" s="6"/>
      <c r="Q290" s="6"/>
      <c r="R290" s="6"/>
      <c r="S290" s="6"/>
      <c r="U290" s="9"/>
      <c r="V290" s="6"/>
      <c r="W290" s="6"/>
      <c r="X290" s="6"/>
      <c r="Y290" s="6"/>
      <c r="Z290" s="10"/>
      <c r="AA290" s="10"/>
    </row>
    <row r="291" spans="1:27" s="5" customFormat="1" x14ac:dyDescent="0.25">
      <c r="A291" s="6"/>
      <c r="B291" s="76"/>
      <c r="C291" s="7"/>
      <c r="D291" s="6"/>
      <c r="E291" s="13"/>
      <c r="F291" s="6"/>
      <c r="G291" s="6"/>
      <c r="H291" s="8"/>
      <c r="I291" s="8"/>
      <c r="J291" s="9"/>
      <c r="K291" s="9"/>
      <c r="L291" s="6"/>
      <c r="M291" s="6"/>
      <c r="N291" s="6"/>
      <c r="O291" s="6"/>
      <c r="P291" s="6"/>
      <c r="Q291" s="6"/>
      <c r="R291" s="6"/>
      <c r="S291" s="6"/>
      <c r="U291" s="9"/>
      <c r="V291" s="6"/>
      <c r="W291" s="6"/>
      <c r="X291" s="6"/>
      <c r="Y291" s="6"/>
      <c r="Z291" s="10"/>
      <c r="AA291" s="10"/>
    </row>
    <row r="292" spans="1:27" s="5" customFormat="1" x14ac:dyDescent="0.25">
      <c r="A292" s="6"/>
      <c r="B292" s="76"/>
      <c r="C292" s="7"/>
      <c r="D292" s="6"/>
      <c r="E292" s="13"/>
      <c r="F292" s="6"/>
      <c r="G292" s="6"/>
      <c r="H292" s="8"/>
      <c r="I292" s="8"/>
      <c r="J292" s="9"/>
      <c r="K292" s="9"/>
      <c r="L292" s="6"/>
      <c r="M292" s="6"/>
      <c r="N292" s="6"/>
      <c r="O292" s="6"/>
      <c r="P292" s="6"/>
      <c r="Q292" s="6"/>
      <c r="R292" s="6"/>
      <c r="S292" s="6"/>
      <c r="U292" s="9"/>
      <c r="V292" s="6"/>
      <c r="W292" s="6"/>
      <c r="X292" s="6"/>
      <c r="Y292" s="6"/>
      <c r="Z292" s="10"/>
      <c r="AA292" s="10"/>
    </row>
    <row r="293" spans="1:27" s="5" customFormat="1" x14ac:dyDescent="0.25">
      <c r="A293" s="6"/>
      <c r="B293" s="76"/>
      <c r="C293" s="7"/>
      <c r="D293" s="6"/>
      <c r="E293" s="13"/>
      <c r="F293" s="6"/>
      <c r="G293" s="6"/>
      <c r="H293" s="8"/>
      <c r="I293" s="8"/>
      <c r="J293" s="9"/>
      <c r="K293" s="9"/>
      <c r="L293" s="6"/>
      <c r="M293" s="6"/>
      <c r="N293" s="6"/>
      <c r="O293" s="6"/>
      <c r="P293" s="6"/>
      <c r="Q293" s="6"/>
      <c r="R293" s="6"/>
      <c r="S293" s="6"/>
      <c r="U293" s="9"/>
      <c r="V293" s="6"/>
      <c r="W293" s="6"/>
      <c r="X293" s="6"/>
      <c r="Y293" s="6"/>
      <c r="Z293" s="10"/>
      <c r="AA293" s="10"/>
    </row>
    <row r="294" spans="1:27" s="5" customFormat="1" x14ac:dyDescent="0.25">
      <c r="A294" s="6"/>
      <c r="B294" s="76"/>
      <c r="C294" s="7"/>
      <c r="D294" s="6"/>
      <c r="E294" s="13"/>
      <c r="F294" s="6"/>
      <c r="G294" s="6"/>
      <c r="H294" s="8"/>
      <c r="I294" s="8"/>
      <c r="J294" s="9"/>
      <c r="K294" s="9"/>
      <c r="L294" s="6"/>
      <c r="M294" s="6"/>
      <c r="N294" s="6"/>
      <c r="O294" s="6"/>
      <c r="P294" s="6"/>
      <c r="Q294" s="6"/>
      <c r="R294" s="6"/>
      <c r="S294" s="6"/>
      <c r="U294" s="9"/>
      <c r="V294" s="6"/>
      <c r="W294" s="6"/>
      <c r="X294" s="6"/>
      <c r="Y294" s="6"/>
      <c r="Z294" s="10"/>
      <c r="AA294" s="10"/>
    </row>
    <row r="295" spans="1:27" s="5" customFormat="1" x14ac:dyDescent="0.25">
      <c r="A295" s="6"/>
      <c r="B295" s="76"/>
      <c r="C295" s="7"/>
      <c r="D295" s="6"/>
      <c r="E295" s="13"/>
      <c r="F295" s="6"/>
      <c r="G295" s="6"/>
      <c r="H295" s="8"/>
      <c r="I295" s="8"/>
      <c r="J295" s="9"/>
      <c r="K295" s="9"/>
      <c r="L295" s="6"/>
      <c r="M295" s="6"/>
      <c r="N295" s="6"/>
      <c r="O295" s="6"/>
      <c r="P295" s="6"/>
      <c r="Q295" s="6"/>
      <c r="R295" s="6"/>
      <c r="S295" s="6"/>
      <c r="U295" s="9"/>
      <c r="V295" s="6"/>
      <c r="W295" s="6"/>
      <c r="X295" s="6"/>
      <c r="Y295" s="6"/>
      <c r="Z295" s="10"/>
      <c r="AA295" s="10"/>
    </row>
    <row r="296" spans="1:27" s="5" customFormat="1" x14ac:dyDescent="0.25">
      <c r="A296" s="6"/>
      <c r="B296" s="76"/>
      <c r="C296" s="7"/>
      <c r="D296" s="6"/>
      <c r="E296" s="13"/>
      <c r="F296" s="6"/>
      <c r="G296" s="6"/>
      <c r="H296" s="8"/>
      <c r="I296" s="8"/>
      <c r="J296" s="9"/>
      <c r="K296" s="9"/>
      <c r="L296" s="6"/>
      <c r="M296" s="6"/>
      <c r="N296" s="6"/>
      <c r="O296" s="6"/>
      <c r="P296" s="6"/>
      <c r="Q296" s="6"/>
      <c r="R296" s="6"/>
      <c r="S296" s="6"/>
      <c r="U296" s="9"/>
      <c r="V296" s="6"/>
      <c r="W296" s="6"/>
      <c r="X296" s="6"/>
      <c r="Y296" s="6"/>
      <c r="Z296" s="10"/>
      <c r="AA296" s="10"/>
    </row>
    <row r="297" spans="1:27" s="5" customFormat="1" x14ac:dyDescent="0.25">
      <c r="A297" s="6"/>
      <c r="B297" s="76"/>
      <c r="C297" s="7"/>
      <c r="D297" s="6"/>
      <c r="E297" s="13"/>
      <c r="F297" s="6"/>
      <c r="G297" s="6"/>
      <c r="H297" s="8"/>
      <c r="I297" s="8"/>
      <c r="J297" s="9"/>
      <c r="K297" s="9"/>
      <c r="L297" s="6"/>
      <c r="M297" s="6"/>
      <c r="N297" s="6"/>
      <c r="O297" s="6"/>
      <c r="P297" s="6"/>
      <c r="Q297" s="6"/>
      <c r="R297" s="6"/>
      <c r="S297" s="6"/>
      <c r="U297" s="9"/>
      <c r="V297" s="6"/>
      <c r="W297" s="6"/>
      <c r="X297" s="6"/>
      <c r="Y297" s="6"/>
      <c r="Z297" s="10"/>
      <c r="AA297" s="10"/>
    </row>
    <row r="298" spans="1:27" s="5" customFormat="1" x14ac:dyDescent="0.25">
      <c r="A298" s="6"/>
      <c r="B298" s="76"/>
      <c r="C298" s="7"/>
      <c r="D298" s="6"/>
      <c r="E298" s="13"/>
      <c r="F298" s="6"/>
      <c r="G298" s="6"/>
      <c r="H298" s="8"/>
      <c r="I298" s="8"/>
      <c r="J298" s="9"/>
      <c r="K298" s="9"/>
      <c r="L298" s="6"/>
      <c r="M298" s="6"/>
      <c r="N298" s="6"/>
      <c r="O298" s="6"/>
      <c r="P298" s="6"/>
      <c r="Q298" s="6"/>
      <c r="R298" s="6"/>
      <c r="S298" s="6"/>
      <c r="U298" s="9"/>
      <c r="V298" s="6"/>
      <c r="W298" s="6"/>
      <c r="X298" s="6"/>
      <c r="Y298" s="6"/>
      <c r="Z298" s="10"/>
      <c r="AA298" s="10"/>
    </row>
    <row r="299" spans="1:27" s="5" customFormat="1" x14ac:dyDescent="0.25">
      <c r="A299" s="6"/>
      <c r="B299" s="76"/>
      <c r="C299" s="7"/>
      <c r="D299" s="6"/>
      <c r="E299" s="13"/>
      <c r="F299" s="6"/>
      <c r="G299" s="6"/>
      <c r="H299" s="8"/>
      <c r="I299" s="8"/>
      <c r="J299" s="9"/>
      <c r="K299" s="9"/>
      <c r="L299" s="6"/>
      <c r="M299" s="6"/>
      <c r="N299" s="6"/>
      <c r="O299" s="6"/>
      <c r="P299" s="6"/>
      <c r="Q299" s="6"/>
      <c r="R299" s="6"/>
      <c r="S299" s="6"/>
      <c r="U299" s="9"/>
      <c r="V299" s="6"/>
      <c r="W299" s="6"/>
      <c r="X299" s="6"/>
      <c r="Y299" s="6"/>
      <c r="Z299" s="10"/>
      <c r="AA299" s="10"/>
    </row>
    <row r="300" spans="1:27" s="5" customFormat="1" x14ac:dyDescent="0.25">
      <c r="A300" s="6"/>
      <c r="B300" s="76"/>
      <c r="C300" s="7"/>
      <c r="D300" s="6"/>
      <c r="E300" s="13"/>
      <c r="F300" s="6"/>
      <c r="G300" s="6"/>
      <c r="H300" s="8"/>
      <c r="I300" s="8"/>
      <c r="J300" s="9"/>
      <c r="K300" s="9"/>
      <c r="L300" s="6"/>
      <c r="M300" s="6"/>
      <c r="N300" s="6"/>
      <c r="O300" s="6"/>
      <c r="P300" s="6"/>
      <c r="Q300" s="6"/>
      <c r="R300" s="6"/>
      <c r="S300" s="6"/>
      <c r="U300" s="9"/>
      <c r="V300" s="6"/>
      <c r="W300" s="6"/>
      <c r="X300" s="6"/>
      <c r="Y300" s="6"/>
      <c r="Z300" s="10"/>
      <c r="AA300" s="10"/>
    </row>
    <row r="301" spans="1:27" s="5" customFormat="1" x14ac:dyDescent="0.25">
      <c r="A301" s="6"/>
      <c r="B301" s="76"/>
      <c r="C301" s="7"/>
      <c r="D301" s="6"/>
      <c r="E301" s="13"/>
      <c r="F301" s="6"/>
      <c r="G301" s="6"/>
      <c r="H301" s="8"/>
      <c r="I301" s="8"/>
      <c r="J301" s="9"/>
      <c r="K301" s="9"/>
      <c r="L301" s="6"/>
      <c r="M301" s="6"/>
      <c r="N301" s="6"/>
      <c r="O301" s="6"/>
      <c r="P301" s="6"/>
      <c r="Q301" s="6"/>
      <c r="R301" s="6"/>
      <c r="S301" s="6"/>
      <c r="U301" s="9"/>
      <c r="V301" s="6"/>
      <c r="W301" s="6"/>
      <c r="X301" s="6"/>
      <c r="Y301" s="6"/>
      <c r="Z301" s="10"/>
      <c r="AA301" s="10"/>
    </row>
    <row r="302" spans="1:27" s="5" customFormat="1" x14ac:dyDescent="0.25">
      <c r="A302" s="6"/>
      <c r="B302" s="76"/>
      <c r="C302" s="7"/>
      <c r="D302" s="6"/>
      <c r="E302" s="13"/>
      <c r="F302" s="6"/>
      <c r="G302" s="6"/>
      <c r="H302" s="8"/>
      <c r="I302" s="8"/>
      <c r="J302" s="9"/>
      <c r="K302" s="9"/>
      <c r="L302" s="6"/>
      <c r="M302" s="6"/>
      <c r="N302" s="6"/>
      <c r="O302" s="6"/>
      <c r="P302" s="6"/>
      <c r="Q302" s="6"/>
      <c r="R302" s="6"/>
      <c r="S302" s="6"/>
      <c r="U302" s="9"/>
      <c r="V302" s="6"/>
      <c r="W302" s="6"/>
      <c r="X302" s="6"/>
      <c r="Y302" s="6"/>
      <c r="Z302" s="10"/>
      <c r="AA302" s="10"/>
    </row>
    <row r="303" spans="1:27" s="5" customFormat="1" x14ac:dyDescent="0.25">
      <c r="A303" s="6"/>
      <c r="B303" s="76"/>
      <c r="C303" s="7"/>
      <c r="D303" s="6"/>
      <c r="E303" s="13"/>
      <c r="F303" s="6"/>
      <c r="G303" s="6"/>
      <c r="H303" s="8"/>
      <c r="I303" s="8"/>
      <c r="J303" s="9"/>
      <c r="K303" s="9"/>
      <c r="L303" s="6"/>
      <c r="M303" s="6"/>
      <c r="N303" s="6"/>
      <c r="O303" s="6"/>
      <c r="P303" s="6"/>
      <c r="Q303" s="6"/>
      <c r="R303" s="6"/>
      <c r="S303" s="6"/>
      <c r="U303" s="9"/>
      <c r="V303" s="6"/>
      <c r="W303" s="6"/>
      <c r="X303" s="6"/>
      <c r="Y303" s="6"/>
      <c r="Z303" s="10"/>
      <c r="AA303" s="10"/>
    </row>
    <row r="304" spans="1:27" s="5" customFormat="1" x14ac:dyDescent="0.25">
      <c r="A304" s="6"/>
      <c r="B304" s="76"/>
      <c r="C304" s="7"/>
      <c r="D304" s="6"/>
      <c r="E304" s="13"/>
      <c r="F304" s="6"/>
      <c r="G304" s="6"/>
      <c r="H304" s="8"/>
      <c r="I304" s="8"/>
      <c r="J304" s="9"/>
      <c r="K304" s="9"/>
      <c r="L304" s="6"/>
      <c r="M304" s="6"/>
      <c r="N304" s="6"/>
      <c r="O304" s="6"/>
      <c r="P304" s="6"/>
      <c r="Q304" s="6"/>
      <c r="R304" s="6"/>
      <c r="S304" s="6"/>
      <c r="U304" s="9"/>
      <c r="V304" s="6"/>
      <c r="W304" s="6"/>
      <c r="X304" s="6"/>
      <c r="Y304" s="6"/>
      <c r="Z304" s="10"/>
      <c r="AA304" s="10"/>
    </row>
    <row r="305" spans="1:27" s="5" customFormat="1" x14ac:dyDescent="0.25">
      <c r="A305" s="6"/>
      <c r="B305" s="76"/>
      <c r="C305" s="7"/>
      <c r="D305" s="6"/>
      <c r="E305" s="13"/>
      <c r="F305" s="6"/>
      <c r="G305" s="6"/>
      <c r="H305" s="8"/>
      <c r="I305" s="8"/>
      <c r="J305" s="9"/>
      <c r="K305" s="9"/>
      <c r="L305" s="6"/>
      <c r="M305" s="6"/>
      <c r="N305" s="6"/>
      <c r="O305" s="6"/>
      <c r="P305" s="6"/>
      <c r="Q305" s="6"/>
      <c r="R305" s="6"/>
      <c r="S305" s="6"/>
      <c r="U305" s="9"/>
      <c r="V305" s="6"/>
      <c r="W305" s="6"/>
      <c r="X305" s="6"/>
      <c r="Y305" s="6"/>
      <c r="Z305" s="10"/>
      <c r="AA305" s="10"/>
    </row>
    <row r="306" spans="1:27" s="5" customFormat="1" x14ac:dyDescent="0.25">
      <c r="A306" s="6"/>
      <c r="B306" s="76"/>
      <c r="C306" s="7"/>
      <c r="D306" s="6"/>
      <c r="E306" s="13"/>
      <c r="F306" s="6"/>
      <c r="G306" s="6"/>
      <c r="H306" s="8"/>
      <c r="I306" s="8"/>
      <c r="J306" s="9"/>
      <c r="K306" s="9"/>
      <c r="L306" s="6"/>
      <c r="M306" s="6"/>
      <c r="N306" s="6"/>
      <c r="O306" s="6"/>
      <c r="P306" s="6"/>
      <c r="Q306" s="6"/>
      <c r="R306" s="6"/>
      <c r="S306" s="6"/>
      <c r="U306" s="9"/>
      <c r="V306" s="6"/>
      <c r="W306" s="6"/>
      <c r="X306" s="6"/>
      <c r="Y306" s="6"/>
      <c r="Z306" s="10"/>
      <c r="AA306" s="10"/>
    </row>
    <row r="307" spans="1:27" s="5" customFormat="1" x14ac:dyDescent="0.25">
      <c r="A307" s="6"/>
      <c r="B307" s="76"/>
      <c r="C307" s="7"/>
      <c r="D307" s="6"/>
      <c r="E307" s="13"/>
      <c r="F307" s="6"/>
      <c r="G307" s="6"/>
      <c r="H307" s="8"/>
      <c r="I307" s="8"/>
      <c r="J307" s="9"/>
      <c r="K307" s="9"/>
      <c r="L307" s="6"/>
      <c r="M307" s="6"/>
      <c r="N307" s="6"/>
      <c r="O307" s="6"/>
      <c r="P307" s="6"/>
      <c r="Q307" s="6"/>
      <c r="R307" s="6"/>
      <c r="S307" s="6"/>
      <c r="U307" s="9"/>
      <c r="V307" s="6"/>
      <c r="W307" s="6"/>
      <c r="X307" s="6"/>
      <c r="Y307" s="6"/>
      <c r="Z307" s="10"/>
      <c r="AA307" s="10"/>
    </row>
    <row r="308" spans="1:27" s="5" customFormat="1" x14ac:dyDescent="0.25">
      <c r="A308" s="6"/>
      <c r="B308" s="76"/>
      <c r="C308" s="7"/>
      <c r="D308" s="6"/>
      <c r="E308" s="13"/>
      <c r="F308" s="6"/>
      <c r="G308" s="6"/>
      <c r="H308" s="8"/>
      <c r="I308" s="8"/>
      <c r="J308" s="9"/>
      <c r="K308" s="9"/>
      <c r="L308" s="6"/>
      <c r="M308" s="6"/>
      <c r="N308" s="6"/>
      <c r="O308" s="6"/>
      <c r="P308" s="6"/>
      <c r="Q308" s="6"/>
      <c r="R308" s="6"/>
      <c r="S308" s="6"/>
      <c r="U308" s="9"/>
      <c r="V308" s="6"/>
      <c r="W308" s="6"/>
      <c r="X308" s="6"/>
      <c r="Y308" s="6"/>
      <c r="Z308" s="10"/>
      <c r="AA308" s="10"/>
    </row>
    <row r="309" spans="1:27" s="5" customFormat="1" x14ac:dyDescent="0.25">
      <c r="A309" s="6"/>
      <c r="B309" s="76"/>
      <c r="C309" s="7"/>
      <c r="D309" s="6"/>
      <c r="E309" s="13"/>
      <c r="F309" s="6"/>
      <c r="G309" s="6"/>
      <c r="H309" s="8"/>
      <c r="I309" s="8"/>
      <c r="J309" s="9"/>
      <c r="K309" s="9"/>
      <c r="L309" s="6"/>
      <c r="M309" s="6"/>
      <c r="N309" s="6"/>
      <c r="O309" s="6"/>
      <c r="P309" s="6"/>
      <c r="Q309" s="6"/>
      <c r="R309" s="6"/>
      <c r="S309" s="6"/>
      <c r="U309" s="9"/>
      <c r="V309" s="6"/>
      <c r="W309" s="6"/>
      <c r="X309" s="6"/>
      <c r="Y309" s="6"/>
      <c r="Z309" s="10"/>
      <c r="AA309" s="10"/>
    </row>
    <row r="310" spans="1:27" s="5" customFormat="1" x14ac:dyDescent="0.25">
      <c r="A310" s="6"/>
      <c r="B310" s="76"/>
      <c r="C310" s="7"/>
      <c r="D310" s="6"/>
      <c r="E310" s="13"/>
      <c r="F310" s="6"/>
      <c r="G310" s="6"/>
      <c r="H310" s="8"/>
      <c r="I310" s="8"/>
      <c r="J310" s="9"/>
      <c r="K310" s="9"/>
      <c r="L310" s="6"/>
      <c r="M310" s="6"/>
      <c r="N310" s="6"/>
      <c r="O310" s="6"/>
      <c r="P310" s="6"/>
      <c r="Q310" s="6"/>
      <c r="R310" s="6"/>
      <c r="S310" s="6"/>
      <c r="U310" s="9"/>
      <c r="V310" s="6"/>
      <c r="W310" s="6"/>
      <c r="X310" s="6"/>
      <c r="Y310" s="6"/>
      <c r="Z310" s="10"/>
      <c r="AA310" s="10"/>
    </row>
    <row r="311" spans="1:27" s="5" customFormat="1" x14ac:dyDescent="0.25">
      <c r="A311" s="6"/>
      <c r="B311" s="76"/>
      <c r="C311" s="7"/>
      <c r="D311" s="6"/>
      <c r="E311" s="13"/>
      <c r="F311" s="6"/>
      <c r="G311" s="6"/>
      <c r="H311" s="8"/>
      <c r="I311" s="8"/>
      <c r="J311" s="9"/>
      <c r="K311" s="9"/>
      <c r="L311" s="6"/>
      <c r="M311" s="6"/>
      <c r="N311" s="6"/>
      <c r="O311" s="6"/>
      <c r="P311" s="6"/>
      <c r="Q311" s="6"/>
      <c r="R311" s="6"/>
      <c r="S311" s="6"/>
      <c r="U311" s="9"/>
      <c r="V311" s="6"/>
      <c r="W311" s="6"/>
      <c r="X311" s="6"/>
      <c r="Y311" s="6"/>
      <c r="Z311" s="10"/>
      <c r="AA311" s="10"/>
    </row>
    <row r="312" spans="1:27" s="5" customFormat="1" x14ac:dyDescent="0.25">
      <c r="A312" s="6"/>
      <c r="B312" s="76"/>
      <c r="C312" s="7"/>
      <c r="D312" s="6"/>
      <c r="E312" s="13"/>
      <c r="F312" s="6"/>
      <c r="G312" s="6"/>
      <c r="H312" s="8"/>
      <c r="I312" s="8"/>
      <c r="J312" s="9"/>
      <c r="K312" s="9"/>
      <c r="L312" s="6"/>
      <c r="M312" s="6"/>
      <c r="N312" s="6"/>
      <c r="O312" s="6"/>
      <c r="P312" s="6"/>
      <c r="Q312" s="6"/>
      <c r="R312" s="6"/>
      <c r="S312" s="6"/>
      <c r="U312" s="9"/>
      <c r="V312" s="6"/>
      <c r="W312" s="6"/>
      <c r="X312" s="6"/>
      <c r="Y312" s="6"/>
      <c r="Z312" s="10"/>
      <c r="AA312" s="10"/>
    </row>
    <row r="313" spans="1:27" s="5" customFormat="1" x14ac:dyDescent="0.25">
      <c r="A313" s="6"/>
      <c r="B313" s="76"/>
      <c r="C313" s="7"/>
      <c r="D313" s="6"/>
      <c r="E313" s="13"/>
      <c r="F313" s="6"/>
      <c r="G313" s="6"/>
      <c r="H313" s="8"/>
      <c r="I313" s="8"/>
      <c r="J313" s="9"/>
      <c r="K313" s="9"/>
      <c r="L313" s="6"/>
      <c r="M313" s="6"/>
      <c r="N313" s="6"/>
      <c r="O313" s="6"/>
      <c r="P313" s="6"/>
      <c r="Q313" s="6"/>
      <c r="R313" s="6"/>
      <c r="S313" s="6"/>
      <c r="U313" s="9"/>
      <c r="V313" s="6"/>
      <c r="W313" s="6"/>
      <c r="X313" s="6"/>
      <c r="Y313" s="6"/>
      <c r="Z313" s="10"/>
      <c r="AA313" s="10"/>
    </row>
    <row r="314" spans="1:27" s="5" customFormat="1" x14ac:dyDescent="0.25">
      <c r="A314" s="6"/>
      <c r="B314" s="76"/>
      <c r="C314" s="7"/>
      <c r="D314" s="6"/>
      <c r="E314" s="13"/>
      <c r="F314" s="6"/>
      <c r="G314" s="6"/>
      <c r="H314" s="8"/>
      <c r="I314" s="8"/>
      <c r="J314" s="9"/>
      <c r="K314" s="9"/>
      <c r="L314" s="6"/>
      <c r="M314" s="6"/>
      <c r="N314" s="6"/>
      <c r="O314" s="6"/>
      <c r="P314" s="6"/>
      <c r="Q314" s="6"/>
      <c r="R314" s="6"/>
      <c r="S314" s="6"/>
      <c r="U314" s="9"/>
      <c r="V314" s="6"/>
      <c r="W314" s="6"/>
      <c r="X314" s="6"/>
      <c r="Y314" s="6"/>
      <c r="Z314" s="10"/>
      <c r="AA314" s="10"/>
    </row>
    <row r="315" spans="1:27" s="5" customFormat="1" x14ac:dyDescent="0.25">
      <c r="A315" s="6"/>
      <c r="B315" s="76"/>
      <c r="C315" s="7"/>
      <c r="D315" s="6"/>
      <c r="E315" s="13"/>
      <c r="F315" s="6"/>
      <c r="G315" s="6"/>
      <c r="H315" s="8"/>
      <c r="I315" s="8"/>
      <c r="J315" s="9"/>
      <c r="K315" s="9"/>
      <c r="L315" s="6"/>
      <c r="M315" s="6"/>
      <c r="N315" s="6"/>
      <c r="O315" s="6"/>
      <c r="P315" s="6"/>
      <c r="Q315" s="6"/>
      <c r="R315" s="6"/>
      <c r="S315" s="6"/>
      <c r="U315" s="9"/>
      <c r="V315" s="6"/>
      <c r="W315" s="6"/>
      <c r="X315" s="6"/>
      <c r="Y315" s="6"/>
      <c r="Z315" s="10"/>
      <c r="AA315" s="10"/>
    </row>
    <row r="316" spans="1:27" s="5" customFormat="1" x14ac:dyDescent="0.25">
      <c r="A316" s="6"/>
      <c r="B316" s="76"/>
      <c r="C316" s="7"/>
      <c r="D316" s="6"/>
      <c r="E316" s="13"/>
      <c r="F316" s="6"/>
      <c r="G316" s="6"/>
      <c r="H316" s="8"/>
      <c r="I316" s="8"/>
      <c r="J316" s="9"/>
      <c r="K316" s="9"/>
      <c r="L316" s="6"/>
      <c r="M316" s="6"/>
      <c r="N316" s="6"/>
      <c r="O316" s="6"/>
      <c r="P316" s="6"/>
      <c r="Q316" s="6"/>
      <c r="R316" s="6"/>
      <c r="S316" s="6"/>
      <c r="U316" s="9"/>
      <c r="V316" s="6"/>
      <c r="W316" s="6"/>
      <c r="X316" s="6"/>
      <c r="Y316" s="6"/>
      <c r="Z316" s="10"/>
      <c r="AA316" s="10"/>
    </row>
    <row r="317" spans="1:27" s="5" customFormat="1" x14ac:dyDescent="0.25">
      <c r="A317" s="6"/>
      <c r="B317" s="76"/>
      <c r="C317" s="7"/>
      <c r="D317" s="6"/>
      <c r="E317" s="13"/>
      <c r="F317" s="6"/>
      <c r="G317" s="6"/>
      <c r="H317" s="8"/>
      <c r="I317" s="8"/>
      <c r="J317" s="9"/>
      <c r="K317" s="9"/>
      <c r="L317" s="6"/>
      <c r="M317" s="6"/>
      <c r="N317" s="6"/>
      <c r="O317" s="6"/>
      <c r="P317" s="6"/>
      <c r="Q317" s="6"/>
      <c r="R317" s="6"/>
      <c r="S317" s="6"/>
      <c r="U317" s="9"/>
      <c r="V317" s="6"/>
      <c r="W317" s="6"/>
      <c r="X317" s="6"/>
      <c r="Y317" s="6"/>
      <c r="Z317" s="10"/>
      <c r="AA317" s="10"/>
    </row>
    <row r="318" spans="1:27" s="5" customFormat="1" x14ac:dyDescent="0.25">
      <c r="A318" s="6"/>
      <c r="B318" s="76"/>
      <c r="C318" s="7"/>
      <c r="D318" s="6"/>
      <c r="E318" s="13"/>
      <c r="F318" s="6"/>
      <c r="G318" s="6"/>
      <c r="H318" s="8"/>
      <c r="I318" s="8"/>
      <c r="J318" s="9"/>
      <c r="K318" s="9"/>
      <c r="L318" s="6"/>
      <c r="M318" s="6"/>
      <c r="N318" s="6"/>
      <c r="O318" s="6"/>
      <c r="P318" s="6"/>
      <c r="Q318" s="6"/>
      <c r="R318" s="6"/>
      <c r="S318" s="6"/>
      <c r="U318" s="9"/>
      <c r="V318" s="6"/>
      <c r="W318" s="6"/>
      <c r="X318" s="6"/>
      <c r="Y318" s="6"/>
      <c r="Z318" s="10"/>
      <c r="AA318" s="10"/>
    </row>
    <row r="319" spans="1:27" s="5" customFormat="1" x14ac:dyDescent="0.25">
      <c r="A319" s="6"/>
      <c r="B319" s="76"/>
      <c r="C319" s="7"/>
      <c r="D319" s="6"/>
      <c r="E319" s="13"/>
      <c r="F319" s="6"/>
      <c r="G319" s="6"/>
      <c r="H319" s="8"/>
      <c r="I319" s="8"/>
      <c r="J319" s="9"/>
      <c r="K319" s="9"/>
      <c r="L319" s="6"/>
      <c r="M319" s="6"/>
      <c r="N319" s="6"/>
      <c r="O319" s="6"/>
      <c r="P319" s="6"/>
      <c r="Q319" s="6"/>
      <c r="R319" s="6"/>
      <c r="S319" s="6"/>
      <c r="U319" s="9"/>
      <c r="V319" s="6"/>
      <c r="W319" s="6"/>
      <c r="X319" s="6"/>
      <c r="Y319" s="6"/>
      <c r="Z319" s="10"/>
      <c r="AA319" s="10"/>
    </row>
    <row r="320" spans="1:27" s="5" customFormat="1" x14ac:dyDescent="0.25">
      <c r="A320" s="6"/>
      <c r="B320" s="76"/>
      <c r="C320" s="7"/>
      <c r="D320" s="6"/>
      <c r="E320" s="13"/>
      <c r="F320" s="6"/>
      <c r="G320" s="6"/>
      <c r="H320" s="8"/>
      <c r="I320" s="8"/>
      <c r="J320" s="9"/>
      <c r="K320" s="9"/>
      <c r="L320" s="6"/>
      <c r="M320" s="6"/>
      <c r="N320" s="6"/>
      <c r="O320" s="6"/>
      <c r="P320" s="6"/>
      <c r="Q320" s="6"/>
      <c r="R320" s="6"/>
      <c r="S320" s="6"/>
      <c r="U320" s="9"/>
      <c r="V320" s="6"/>
      <c r="W320" s="6"/>
      <c r="X320" s="6"/>
      <c r="Y320" s="6"/>
      <c r="Z320" s="10"/>
      <c r="AA320" s="10"/>
    </row>
    <row r="321" spans="1:27" s="5" customFormat="1" x14ac:dyDescent="0.25">
      <c r="A321" s="6"/>
      <c r="B321" s="76"/>
      <c r="C321" s="7"/>
      <c r="D321" s="6"/>
      <c r="E321" s="13"/>
      <c r="F321" s="6"/>
      <c r="G321" s="6"/>
      <c r="H321" s="8"/>
      <c r="I321" s="8"/>
      <c r="J321" s="9"/>
      <c r="K321" s="9"/>
      <c r="L321" s="6"/>
      <c r="M321" s="6"/>
      <c r="N321" s="6"/>
      <c r="O321" s="6"/>
      <c r="P321" s="6"/>
      <c r="Q321" s="6"/>
      <c r="R321" s="6"/>
      <c r="S321" s="6"/>
      <c r="U321" s="9"/>
      <c r="V321" s="6"/>
      <c r="W321" s="6"/>
      <c r="X321" s="6"/>
      <c r="Y321" s="6"/>
      <c r="Z321" s="10"/>
      <c r="AA321" s="10"/>
    </row>
    <row r="322" spans="1:27" s="5" customFormat="1" x14ac:dyDescent="0.25">
      <c r="A322" s="6"/>
      <c r="B322" s="76"/>
      <c r="C322" s="7"/>
      <c r="D322" s="6"/>
      <c r="E322" s="13"/>
      <c r="F322" s="6"/>
      <c r="G322" s="6"/>
      <c r="H322" s="8"/>
      <c r="I322" s="8"/>
      <c r="J322" s="9"/>
      <c r="K322" s="9"/>
      <c r="L322" s="6"/>
      <c r="M322" s="6"/>
      <c r="N322" s="6"/>
      <c r="O322" s="6"/>
      <c r="P322" s="6"/>
      <c r="Q322" s="6"/>
      <c r="R322" s="6"/>
      <c r="S322" s="6"/>
      <c r="U322" s="9"/>
      <c r="V322" s="6"/>
      <c r="W322" s="6"/>
      <c r="X322" s="6"/>
      <c r="Y322" s="6"/>
      <c r="Z322" s="10"/>
      <c r="AA322" s="10"/>
    </row>
    <row r="323" spans="1:27" s="5" customFormat="1" x14ac:dyDescent="0.25">
      <c r="A323" s="6"/>
      <c r="B323" s="76"/>
      <c r="C323" s="7"/>
      <c r="D323" s="6"/>
      <c r="E323" s="13"/>
      <c r="F323" s="6"/>
      <c r="G323" s="6"/>
      <c r="H323" s="8"/>
      <c r="I323" s="8"/>
      <c r="J323" s="9"/>
      <c r="K323" s="9"/>
      <c r="L323" s="6"/>
      <c r="M323" s="6"/>
      <c r="N323" s="6"/>
      <c r="O323" s="6"/>
      <c r="P323" s="6"/>
      <c r="Q323" s="6"/>
      <c r="R323" s="6"/>
      <c r="S323" s="6"/>
      <c r="U323" s="9"/>
      <c r="V323" s="6"/>
      <c r="W323" s="6"/>
      <c r="X323" s="6"/>
      <c r="Y323" s="6"/>
      <c r="Z323" s="10"/>
      <c r="AA323" s="10"/>
    </row>
    <row r="324" spans="1:27" s="5" customFormat="1" x14ac:dyDescent="0.25">
      <c r="A324" s="6"/>
      <c r="B324" s="76"/>
      <c r="C324" s="7"/>
      <c r="D324" s="6"/>
      <c r="E324" s="13"/>
      <c r="F324" s="6"/>
      <c r="G324" s="6"/>
      <c r="H324" s="8"/>
      <c r="I324" s="8"/>
      <c r="J324" s="9"/>
      <c r="K324" s="9"/>
      <c r="L324" s="6"/>
      <c r="M324" s="6"/>
      <c r="N324" s="6"/>
      <c r="O324" s="6"/>
      <c r="P324" s="6"/>
      <c r="Q324" s="6"/>
      <c r="R324" s="6"/>
      <c r="S324" s="6"/>
      <c r="U324" s="9"/>
      <c r="V324" s="6"/>
      <c r="W324" s="6"/>
      <c r="X324" s="6"/>
      <c r="Y324" s="6"/>
      <c r="Z324" s="10"/>
      <c r="AA324" s="10"/>
    </row>
    <row r="325" spans="1:27" s="5" customFormat="1" x14ac:dyDescent="0.25">
      <c r="A325" s="6"/>
      <c r="B325" s="76"/>
      <c r="C325" s="7"/>
      <c r="D325" s="6"/>
      <c r="E325" s="13"/>
      <c r="F325" s="6"/>
      <c r="G325" s="6"/>
      <c r="H325" s="8"/>
      <c r="I325" s="8"/>
      <c r="J325" s="9"/>
      <c r="K325" s="9"/>
      <c r="L325" s="6"/>
      <c r="M325" s="6"/>
      <c r="N325" s="6"/>
      <c r="O325" s="6"/>
      <c r="P325" s="6"/>
      <c r="Q325" s="6"/>
      <c r="R325" s="6"/>
      <c r="S325" s="6"/>
      <c r="U325" s="9"/>
      <c r="V325" s="6"/>
      <c r="W325" s="6"/>
      <c r="X325" s="6"/>
      <c r="Y325" s="6"/>
      <c r="Z325" s="10"/>
      <c r="AA325" s="10"/>
    </row>
    <row r="326" spans="1:27" s="5" customFormat="1" x14ac:dyDescent="0.25">
      <c r="A326" s="6"/>
      <c r="B326" s="76"/>
      <c r="C326" s="7"/>
      <c r="D326" s="6"/>
      <c r="E326" s="13"/>
      <c r="F326" s="6"/>
      <c r="G326" s="6"/>
      <c r="H326" s="8"/>
      <c r="I326" s="8"/>
      <c r="J326" s="9"/>
      <c r="K326" s="9"/>
      <c r="L326" s="6"/>
      <c r="M326" s="6"/>
      <c r="N326" s="6"/>
      <c r="O326" s="6"/>
      <c r="P326" s="6"/>
      <c r="Q326" s="6"/>
      <c r="R326" s="6"/>
      <c r="S326" s="6"/>
      <c r="U326" s="9"/>
      <c r="V326" s="6"/>
      <c r="W326" s="6"/>
      <c r="X326" s="6"/>
      <c r="Y326" s="6"/>
      <c r="Z326" s="10"/>
      <c r="AA326" s="10"/>
    </row>
    <row r="327" spans="1:27" s="5" customFormat="1" x14ac:dyDescent="0.25">
      <c r="A327" s="6"/>
      <c r="B327" s="76"/>
      <c r="C327" s="7"/>
      <c r="D327" s="6"/>
      <c r="E327" s="13"/>
      <c r="F327" s="6"/>
      <c r="G327" s="6"/>
      <c r="H327" s="8"/>
      <c r="I327" s="8"/>
      <c r="J327" s="9"/>
      <c r="K327" s="9"/>
      <c r="L327" s="6"/>
      <c r="M327" s="6"/>
      <c r="N327" s="6"/>
      <c r="O327" s="6"/>
      <c r="P327" s="6"/>
      <c r="Q327" s="6"/>
      <c r="R327" s="6"/>
      <c r="S327" s="6"/>
      <c r="U327" s="9"/>
      <c r="V327" s="6"/>
      <c r="W327" s="6"/>
      <c r="X327" s="6"/>
      <c r="Y327" s="6"/>
      <c r="Z327" s="10"/>
      <c r="AA327" s="10"/>
    </row>
    <row r="328" spans="1:27" s="5" customFormat="1" x14ac:dyDescent="0.25">
      <c r="A328" s="6"/>
      <c r="B328" s="76"/>
      <c r="C328" s="7"/>
      <c r="D328" s="6"/>
      <c r="E328" s="13"/>
      <c r="F328" s="6"/>
      <c r="G328" s="6"/>
      <c r="H328" s="8"/>
      <c r="I328" s="8"/>
      <c r="J328" s="9"/>
      <c r="K328" s="9"/>
      <c r="L328" s="6"/>
      <c r="M328" s="6"/>
      <c r="N328" s="6"/>
      <c r="O328" s="6"/>
      <c r="P328" s="6"/>
      <c r="Q328" s="6"/>
      <c r="R328" s="6"/>
      <c r="S328" s="6"/>
      <c r="U328" s="9"/>
      <c r="V328" s="6"/>
      <c r="W328" s="6"/>
      <c r="X328" s="6"/>
      <c r="Y328" s="6"/>
      <c r="Z328" s="10"/>
      <c r="AA328" s="10"/>
    </row>
    <row r="329" spans="1:27" s="5" customFormat="1" x14ac:dyDescent="0.25">
      <c r="A329" s="6"/>
      <c r="B329" s="76"/>
      <c r="C329" s="7"/>
      <c r="D329" s="6"/>
      <c r="E329" s="13"/>
      <c r="F329" s="6"/>
      <c r="G329" s="6"/>
      <c r="H329" s="8"/>
      <c r="I329" s="8"/>
      <c r="J329" s="9"/>
      <c r="K329" s="9"/>
      <c r="L329" s="6"/>
      <c r="M329" s="6"/>
      <c r="N329" s="6"/>
      <c r="O329" s="6"/>
      <c r="P329" s="6"/>
      <c r="Q329" s="6"/>
      <c r="R329" s="6"/>
      <c r="S329" s="6"/>
      <c r="U329" s="9"/>
      <c r="V329" s="6"/>
      <c r="W329" s="6"/>
      <c r="X329" s="6"/>
      <c r="Y329" s="6"/>
      <c r="Z329" s="10"/>
      <c r="AA329" s="10"/>
    </row>
    <row r="330" spans="1:27" s="5" customFormat="1" x14ac:dyDescent="0.25">
      <c r="A330" s="6"/>
      <c r="B330" s="76"/>
      <c r="C330" s="7"/>
      <c r="D330" s="6"/>
      <c r="E330" s="13"/>
      <c r="F330" s="6"/>
      <c r="G330" s="6"/>
      <c r="H330" s="8"/>
      <c r="I330" s="8"/>
      <c r="J330" s="9"/>
      <c r="K330" s="9"/>
      <c r="L330" s="6"/>
      <c r="M330" s="6"/>
      <c r="N330" s="6"/>
      <c r="O330" s="6"/>
      <c r="P330" s="6"/>
      <c r="Q330" s="6"/>
      <c r="R330" s="6"/>
      <c r="S330" s="6"/>
      <c r="U330" s="9"/>
      <c r="V330" s="6"/>
      <c r="W330" s="6"/>
      <c r="X330" s="6"/>
      <c r="Y330" s="6"/>
      <c r="Z330" s="10"/>
      <c r="AA330" s="10"/>
    </row>
    <row r="331" spans="1:27" s="5" customFormat="1" x14ac:dyDescent="0.25">
      <c r="A331" s="6"/>
      <c r="B331" s="76"/>
      <c r="C331" s="7"/>
      <c r="D331" s="6"/>
      <c r="E331" s="13"/>
      <c r="F331" s="6"/>
      <c r="G331" s="6"/>
      <c r="H331" s="8"/>
      <c r="I331" s="8"/>
      <c r="J331" s="9"/>
      <c r="K331" s="9"/>
      <c r="L331" s="6"/>
      <c r="M331" s="6"/>
      <c r="N331" s="6"/>
      <c r="O331" s="6"/>
      <c r="P331" s="6"/>
      <c r="Q331" s="6"/>
      <c r="R331" s="6"/>
      <c r="S331" s="6"/>
      <c r="U331" s="9"/>
      <c r="V331" s="6"/>
      <c r="W331" s="6"/>
      <c r="X331" s="6"/>
      <c r="Y331" s="6"/>
      <c r="Z331" s="10"/>
      <c r="AA331" s="10"/>
    </row>
    <row r="332" spans="1:27" s="5" customFormat="1" x14ac:dyDescent="0.25">
      <c r="A332" s="6"/>
      <c r="B332" s="76"/>
      <c r="C332" s="7"/>
      <c r="D332" s="6"/>
      <c r="E332" s="13"/>
      <c r="F332" s="6"/>
      <c r="G332" s="6"/>
      <c r="H332" s="8"/>
      <c r="I332" s="8"/>
      <c r="J332" s="9"/>
      <c r="K332" s="9"/>
      <c r="L332" s="6"/>
      <c r="M332" s="6"/>
      <c r="N332" s="6"/>
      <c r="O332" s="6"/>
      <c r="P332" s="6"/>
      <c r="Q332" s="6"/>
      <c r="R332" s="6"/>
      <c r="S332" s="6"/>
      <c r="U332" s="9"/>
      <c r="V332" s="6"/>
      <c r="W332" s="6"/>
      <c r="X332" s="6"/>
      <c r="Y332" s="6"/>
      <c r="Z332" s="10"/>
      <c r="AA332" s="10"/>
    </row>
    <row r="333" spans="1:27" s="5" customFormat="1" x14ac:dyDescent="0.25">
      <c r="A333" s="6"/>
      <c r="B333" s="76"/>
      <c r="C333" s="7"/>
      <c r="D333" s="6"/>
      <c r="E333" s="13"/>
      <c r="F333" s="6"/>
      <c r="G333" s="6"/>
      <c r="H333" s="8"/>
      <c r="I333" s="8"/>
      <c r="J333" s="9"/>
      <c r="K333" s="9"/>
      <c r="L333" s="6"/>
      <c r="M333" s="6"/>
      <c r="N333" s="6"/>
      <c r="O333" s="6"/>
      <c r="P333" s="6"/>
      <c r="Q333" s="6"/>
      <c r="R333" s="6"/>
      <c r="S333" s="6"/>
      <c r="U333" s="9"/>
      <c r="V333" s="6"/>
      <c r="W333" s="6"/>
      <c r="X333" s="6"/>
      <c r="Y333" s="6"/>
      <c r="Z333" s="10"/>
      <c r="AA333" s="10"/>
    </row>
    <row r="334" spans="1:27" s="5" customFormat="1" x14ac:dyDescent="0.25">
      <c r="A334" s="6"/>
      <c r="B334" s="76"/>
      <c r="C334" s="7"/>
      <c r="D334" s="6"/>
      <c r="E334" s="13"/>
      <c r="F334" s="6"/>
      <c r="G334" s="6"/>
      <c r="H334" s="8"/>
      <c r="I334" s="8"/>
      <c r="J334" s="9"/>
      <c r="K334" s="9"/>
      <c r="L334" s="6"/>
      <c r="M334" s="6"/>
      <c r="N334" s="6"/>
      <c r="O334" s="6"/>
      <c r="P334" s="6"/>
      <c r="Q334" s="6"/>
      <c r="R334" s="6"/>
      <c r="S334" s="6"/>
      <c r="U334" s="9"/>
      <c r="V334" s="6"/>
      <c r="W334" s="6"/>
      <c r="X334" s="6"/>
      <c r="Y334" s="6"/>
      <c r="Z334" s="10"/>
      <c r="AA334" s="10"/>
    </row>
    <row r="335" spans="1:27" s="5" customFormat="1" x14ac:dyDescent="0.25">
      <c r="A335" s="6"/>
      <c r="B335" s="76"/>
      <c r="C335" s="7"/>
      <c r="D335" s="6"/>
      <c r="E335" s="13"/>
      <c r="F335" s="6"/>
      <c r="G335" s="6"/>
      <c r="H335" s="8"/>
      <c r="I335" s="8"/>
      <c r="J335" s="9"/>
      <c r="K335" s="9"/>
      <c r="L335" s="6"/>
      <c r="M335" s="6"/>
      <c r="N335" s="6"/>
      <c r="O335" s="6"/>
      <c r="P335" s="6"/>
      <c r="Q335" s="6"/>
      <c r="R335" s="6"/>
      <c r="S335" s="6"/>
      <c r="U335" s="9"/>
      <c r="V335" s="6"/>
      <c r="W335" s="6"/>
      <c r="X335" s="6"/>
      <c r="Y335" s="6"/>
      <c r="Z335" s="10"/>
      <c r="AA335" s="10"/>
    </row>
    <row r="336" spans="1:27" s="5" customFormat="1" x14ac:dyDescent="0.25">
      <c r="A336" s="6"/>
      <c r="B336" s="76"/>
      <c r="C336" s="7"/>
      <c r="D336" s="6"/>
      <c r="E336" s="13"/>
      <c r="F336" s="6"/>
      <c r="G336" s="6"/>
      <c r="H336" s="8"/>
      <c r="I336" s="8"/>
      <c r="J336" s="9"/>
      <c r="K336" s="9"/>
      <c r="L336" s="6"/>
      <c r="M336" s="6"/>
      <c r="N336" s="6"/>
      <c r="O336" s="6"/>
      <c r="P336" s="6"/>
      <c r="Q336" s="6"/>
      <c r="R336" s="6"/>
      <c r="S336" s="6"/>
      <c r="U336" s="9"/>
      <c r="V336" s="6"/>
      <c r="W336" s="6"/>
      <c r="X336" s="6"/>
      <c r="Y336" s="6"/>
      <c r="Z336" s="10"/>
      <c r="AA336" s="10"/>
    </row>
    <row r="337" spans="1:27" s="5" customFormat="1" x14ac:dyDescent="0.25">
      <c r="A337" s="6"/>
      <c r="B337" s="76"/>
      <c r="C337" s="7"/>
      <c r="D337" s="6"/>
      <c r="E337" s="13"/>
      <c r="F337" s="6"/>
      <c r="G337" s="6"/>
      <c r="H337" s="8"/>
      <c r="I337" s="8"/>
      <c r="J337" s="9"/>
      <c r="K337" s="9"/>
      <c r="L337" s="6"/>
      <c r="M337" s="6"/>
      <c r="N337" s="6"/>
      <c r="O337" s="6"/>
      <c r="P337" s="6"/>
      <c r="Q337" s="6"/>
      <c r="R337" s="6"/>
      <c r="S337" s="6"/>
      <c r="U337" s="9"/>
      <c r="V337" s="6"/>
      <c r="W337" s="6"/>
      <c r="X337" s="6"/>
      <c r="Y337" s="6"/>
      <c r="Z337" s="10"/>
      <c r="AA337" s="10"/>
    </row>
    <row r="338" spans="1:27" s="5" customFormat="1" x14ac:dyDescent="0.25">
      <c r="A338" s="6"/>
      <c r="B338" s="76"/>
      <c r="C338" s="7"/>
      <c r="D338" s="6"/>
      <c r="E338" s="13"/>
      <c r="F338" s="6"/>
      <c r="G338" s="6"/>
      <c r="H338" s="8"/>
      <c r="I338" s="8"/>
      <c r="J338" s="9"/>
      <c r="K338" s="9"/>
      <c r="L338" s="6"/>
      <c r="M338" s="6"/>
      <c r="N338" s="6"/>
      <c r="O338" s="6"/>
      <c r="P338" s="6"/>
      <c r="Q338" s="6"/>
      <c r="R338" s="6"/>
      <c r="S338" s="6"/>
      <c r="U338" s="9"/>
      <c r="V338" s="6"/>
      <c r="W338" s="6"/>
      <c r="X338" s="6"/>
      <c r="Y338" s="6"/>
      <c r="Z338" s="10"/>
      <c r="AA338" s="10"/>
    </row>
    <row r="339" spans="1:27" s="5" customFormat="1" x14ac:dyDescent="0.25">
      <c r="A339" s="6"/>
      <c r="B339" s="76"/>
      <c r="C339" s="7"/>
      <c r="D339" s="6"/>
      <c r="E339" s="13"/>
      <c r="F339" s="6"/>
      <c r="G339" s="6"/>
      <c r="H339" s="8"/>
      <c r="I339" s="8"/>
      <c r="J339" s="9"/>
      <c r="K339" s="9"/>
      <c r="L339" s="6"/>
      <c r="M339" s="6"/>
      <c r="N339" s="6"/>
      <c r="O339" s="6"/>
      <c r="P339" s="6"/>
      <c r="Q339" s="6"/>
      <c r="R339" s="6"/>
      <c r="S339" s="6"/>
      <c r="U339" s="9"/>
      <c r="V339" s="6"/>
      <c r="W339" s="6"/>
      <c r="X339" s="6"/>
      <c r="Y339" s="6"/>
      <c r="Z339" s="10"/>
      <c r="AA339" s="10"/>
    </row>
    <row r="340" spans="1:27" s="5" customFormat="1" x14ac:dyDescent="0.25">
      <c r="A340" s="6"/>
      <c r="B340" s="76"/>
      <c r="C340" s="7"/>
      <c r="D340" s="6"/>
      <c r="E340" s="13"/>
      <c r="F340" s="6"/>
      <c r="G340" s="6"/>
      <c r="H340" s="8"/>
      <c r="I340" s="8"/>
      <c r="J340" s="9"/>
      <c r="K340" s="9"/>
      <c r="L340" s="6"/>
      <c r="M340" s="6"/>
      <c r="N340" s="6"/>
      <c r="O340" s="6"/>
      <c r="P340" s="6"/>
      <c r="Q340" s="6"/>
      <c r="R340" s="6"/>
      <c r="S340" s="6"/>
      <c r="U340" s="9"/>
      <c r="V340" s="6"/>
      <c r="W340" s="6"/>
      <c r="X340" s="6"/>
      <c r="Y340" s="6"/>
      <c r="Z340" s="10"/>
      <c r="AA340" s="10"/>
    </row>
    <row r="341" spans="1:27" s="5" customFormat="1" x14ac:dyDescent="0.25">
      <c r="A341" s="6"/>
      <c r="B341" s="76"/>
      <c r="C341" s="7"/>
      <c r="D341" s="6"/>
      <c r="E341" s="13"/>
      <c r="F341" s="6"/>
      <c r="G341" s="6"/>
      <c r="H341" s="8"/>
      <c r="I341" s="8"/>
      <c r="J341" s="9"/>
      <c r="K341" s="9"/>
      <c r="L341" s="6"/>
      <c r="M341" s="6"/>
      <c r="N341" s="6"/>
      <c r="O341" s="6"/>
      <c r="P341" s="6"/>
      <c r="Q341" s="6"/>
      <c r="R341" s="6"/>
      <c r="S341" s="6"/>
      <c r="U341" s="9"/>
      <c r="V341" s="6"/>
      <c r="W341" s="6"/>
      <c r="X341" s="6"/>
      <c r="Y341" s="6"/>
      <c r="Z341" s="10"/>
      <c r="AA341" s="10"/>
    </row>
    <row r="342" spans="1:27" s="5" customFormat="1" x14ac:dyDescent="0.25">
      <c r="A342" s="6"/>
      <c r="B342" s="76"/>
      <c r="C342" s="7"/>
      <c r="D342" s="6"/>
      <c r="E342" s="13"/>
      <c r="F342" s="6"/>
      <c r="G342" s="6"/>
      <c r="H342" s="8"/>
      <c r="I342" s="8"/>
      <c r="J342" s="9"/>
      <c r="K342" s="9"/>
      <c r="L342" s="6"/>
      <c r="M342" s="6"/>
      <c r="N342" s="6"/>
      <c r="O342" s="6"/>
      <c r="P342" s="6"/>
      <c r="Q342" s="6"/>
      <c r="R342" s="6"/>
      <c r="S342" s="6"/>
      <c r="U342" s="9"/>
      <c r="V342" s="6"/>
      <c r="W342" s="6"/>
      <c r="X342" s="6"/>
      <c r="Y342" s="6"/>
      <c r="Z342" s="10"/>
      <c r="AA342" s="10"/>
    </row>
    <row r="343" spans="1:27" s="5" customFormat="1" x14ac:dyDescent="0.25">
      <c r="A343" s="6"/>
      <c r="B343" s="76"/>
      <c r="C343" s="7"/>
      <c r="D343" s="6"/>
      <c r="E343" s="13"/>
      <c r="F343" s="6"/>
      <c r="G343" s="6"/>
      <c r="H343" s="8"/>
      <c r="I343" s="8"/>
      <c r="J343" s="9"/>
      <c r="K343" s="9"/>
      <c r="L343" s="6"/>
      <c r="M343" s="6"/>
      <c r="N343" s="6"/>
      <c r="O343" s="6"/>
      <c r="P343" s="6"/>
      <c r="Q343" s="6"/>
      <c r="R343" s="6"/>
      <c r="S343" s="6"/>
      <c r="U343" s="9"/>
      <c r="V343" s="6"/>
      <c r="W343" s="6"/>
      <c r="X343" s="6"/>
      <c r="Y343" s="6"/>
      <c r="Z343" s="10"/>
      <c r="AA343" s="10"/>
    </row>
    <row r="344" spans="1:27" s="5" customFormat="1" x14ac:dyDescent="0.25">
      <c r="A344" s="6"/>
      <c r="B344" s="76"/>
      <c r="C344" s="7"/>
      <c r="D344" s="6"/>
      <c r="E344" s="13"/>
      <c r="F344" s="6"/>
      <c r="G344" s="6"/>
      <c r="H344" s="8"/>
      <c r="I344" s="8"/>
      <c r="J344" s="9"/>
      <c r="K344" s="9"/>
      <c r="L344" s="6"/>
      <c r="M344" s="6"/>
      <c r="N344" s="6"/>
      <c r="O344" s="6"/>
      <c r="P344" s="6"/>
      <c r="Q344" s="6"/>
      <c r="R344" s="6"/>
      <c r="S344" s="6"/>
      <c r="U344" s="9"/>
      <c r="V344" s="6"/>
      <c r="W344" s="6"/>
      <c r="X344" s="6"/>
      <c r="Y344" s="6"/>
      <c r="Z344" s="10"/>
      <c r="AA344" s="10"/>
    </row>
    <row r="345" spans="1:27" s="5" customFormat="1" x14ac:dyDescent="0.25">
      <c r="A345" s="6"/>
      <c r="B345" s="76"/>
      <c r="C345" s="7"/>
      <c r="D345" s="6"/>
      <c r="E345" s="13"/>
      <c r="F345" s="6"/>
      <c r="G345" s="6"/>
      <c r="H345" s="8"/>
      <c r="I345" s="8"/>
      <c r="J345" s="9"/>
      <c r="K345" s="9"/>
      <c r="L345" s="6"/>
      <c r="M345" s="6"/>
      <c r="N345" s="6"/>
      <c r="O345" s="6"/>
      <c r="P345" s="6"/>
      <c r="Q345" s="6"/>
      <c r="R345" s="6"/>
      <c r="S345" s="6"/>
      <c r="U345" s="9"/>
      <c r="V345" s="6"/>
      <c r="W345" s="6"/>
      <c r="X345" s="6"/>
      <c r="Y345" s="6"/>
      <c r="Z345" s="10"/>
      <c r="AA345" s="10"/>
    </row>
    <row r="346" spans="1:27" s="5" customFormat="1" x14ac:dyDescent="0.25">
      <c r="A346" s="6"/>
      <c r="B346" s="76"/>
      <c r="C346" s="7"/>
      <c r="D346" s="6"/>
      <c r="E346" s="13"/>
      <c r="F346" s="6"/>
      <c r="G346" s="6"/>
      <c r="H346" s="8"/>
      <c r="I346" s="8"/>
      <c r="J346" s="9"/>
      <c r="K346" s="9"/>
      <c r="L346" s="6"/>
      <c r="M346" s="6"/>
      <c r="N346" s="6"/>
      <c r="O346" s="6"/>
      <c r="P346" s="6"/>
      <c r="Q346" s="6"/>
      <c r="R346" s="6"/>
      <c r="S346" s="6"/>
      <c r="U346" s="9"/>
      <c r="V346" s="6"/>
      <c r="W346" s="6"/>
      <c r="X346" s="6"/>
      <c r="Y346" s="6"/>
      <c r="Z346" s="10"/>
      <c r="AA346" s="10"/>
    </row>
    <row r="347" spans="1:27" s="5" customFormat="1" x14ac:dyDescent="0.25">
      <c r="A347" s="6"/>
      <c r="B347" s="76"/>
      <c r="C347" s="7"/>
      <c r="D347" s="6"/>
      <c r="E347" s="13"/>
      <c r="F347" s="6"/>
      <c r="G347" s="6"/>
      <c r="H347" s="8"/>
      <c r="I347" s="8"/>
      <c r="J347" s="9"/>
      <c r="K347" s="9"/>
      <c r="L347" s="6"/>
      <c r="M347" s="6"/>
      <c r="N347" s="6"/>
      <c r="O347" s="6"/>
      <c r="P347" s="6"/>
      <c r="Q347" s="6"/>
      <c r="R347" s="6"/>
      <c r="S347" s="6"/>
      <c r="U347" s="9"/>
      <c r="V347" s="6"/>
      <c r="W347" s="6"/>
      <c r="X347" s="6"/>
      <c r="Y347" s="6"/>
      <c r="Z347" s="10"/>
      <c r="AA347" s="10"/>
    </row>
    <row r="348" spans="1:27" s="5" customFormat="1" x14ac:dyDescent="0.25">
      <c r="A348" s="6"/>
      <c r="B348" s="76"/>
      <c r="C348" s="7"/>
      <c r="D348" s="6"/>
      <c r="E348" s="13"/>
      <c r="F348" s="6"/>
      <c r="G348" s="6"/>
      <c r="H348" s="8"/>
      <c r="I348" s="8"/>
      <c r="J348" s="9"/>
      <c r="K348" s="9"/>
      <c r="L348" s="6"/>
      <c r="M348" s="6"/>
      <c r="N348" s="6"/>
      <c r="O348" s="6"/>
      <c r="P348" s="6"/>
      <c r="Q348" s="6"/>
      <c r="R348" s="6"/>
      <c r="S348" s="6"/>
      <c r="U348" s="9"/>
      <c r="V348" s="6"/>
      <c r="W348" s="6"/>
      <c r="X348" s="6"/>
      <c r="Y348" s="6"/>
      <c r="Z348" s="10"/>
      <c r="AA348" s="10"/>
    </row>
    <row r="349" spans="1:27" s="5" customFormat="1" x14ac:dyDescent="0.25">
      <c r="A349" s="6"/>
      <c r="B349" s="76"/>
      <c r="C349" s="7"/>
      <c r="D349" s="6"/>
      <c r="E349" s="13"/>
      <c r="F349" s="6"/>
      <c r="G349" s="6"/>
      <c r="H349" s="8"/>
      <c r="I349" s="8"/>
      <c r="J349" s="9"/>
      <c r="K349" s="9"/>
      <c r="L349" s="6"/>
      <c r="M349" s="6"/>
      <c r="N349" s="6"/>
      <c r="O349" s="6"/>
      <c r="P349" s="6"/>
      <c r="Q349" s="6"/>
      <c r="R349" s="6"/>
      <c r="S349" s="6"/>
      <c r="U349" s="9"/>
      <c r="V349" s="6"/>
      <c r="W349" s="6"/>
      <c r="X349" s="6"/>
      <c r="Y349" s="6"/>
      <c r="Z349" s="10"/>
      <c r="AA349" s="10"/>
    </row>
    <row r="350" spans="1:27" s="5" customFormat="1" x14ac:dyDescent="0.25">
      <c r="A350" s="6"/>
      <c r="B350" s="76"/>
      <c r="C350" s="7"/>
      <c r="D350" s="6"/>
      <c r="E350" s="13"/>
      <c r="F350" s="6"/>
      <c r="G350" s="6"/>
      <c r="H350" s="8"/>
      <c r="I350" s="8"/>
      <c r="J350" s="9"/>
      <c r="K350" s="9"/>
      <c r="L350" s="6"/>
      <c r="M350" s="6"/>
      <c r="N350" s="6"/>
      <c r="O350" s="6"/>
      <c r="P350" s="6"/>
      <c r="Q350" s="6"/>
      <c r="R350" s="6"/>
      <c r="S350" s="6"/>
      <c r="U350" s="9"/>
      <c r="V350" s="6"/>
      <c r="W350" s="6"/>
      <c r="X350" s="6"/>
      <c r="Y350" s="6"/>
      <c r="Z350" s="10"/>
      <c r="AA350" s="10"/>
    </row>
    <row r="351" spans="1:27" s="5" customFormat="1" x14ac:dyDescent="0.25">
      <c r="A351" s="6"/>
      <c r="B351" s="76"/>
      <c r="C351" s="7"/>
      <c r="D351" s="6"/>
      <c r="E351" s="13"/>
      <c r="F351" s="6"/>
      <c r="G351" s="6"/>
      <c r="H351" s="8"/>
      <c r="I351" s="8"/>
      <c r="J351" s="9"/>
      <c r="K351" s="9"/>
      <c r="L351" s="6"/>
      <c r="M351" s="6"/>
      <c r="N351" s="6"/>
      <c r="O351" s="6"/>
      <c r="P351" s="6"/>
      <c r="Q351" s="6"/>
      <c r="R351" s="6"/>
      <c r="S351" s="6"/>
      <c r="U351" s="9"/>
      <c r="V351" s="6"/>
      <c r="W351" s="6"/>
      <c r="X351" s="6"/>
      <c r="Y351" s="6"/>
      <c r="Z351" s="10"/>
      <c r="AA351" s="10"/>
    </row>
    <row r="352" spans="1:27" s="5" customFormat="1" x14ac:dyDescent="0.25">
      <c r="A352" s="6"/>
      <c r="B352" s="76"/>
      <c r="C352" s="7"/>
      <c r="D352" s="6"/>
      <c r="E352" s="13"/>
      <c r="F352" s="6"/>
      <c r="G352" s="6"/>
      <c r="H352" s="8"/>
      <c r="I352" s="8"/>
      <c r="J352" s="9"/>
      <c r="K352" s="9"/>
      <c r="L352" s="6"/>
      <c r="M352" s="6"/>
      <c r="N352" s="6"/>
      <c r="O352" s="6"/>
      <c r="P352" s="6"/>
      <c r="Q352" s="6"/>
      <c r="R352" s="6"/>
      <c r="S352" s="6"/>
      <c r="U352" s="9"/>
      <c r="V352" s="6"/>
      <c r="W352" s="6"/>
      <c r="X352" s="6"/>
      <c r="Y352" s="6"/>
      <c r="Z352" s="10"/>
      <c r="AA352" s="10"/>
    </row>
    <row r="353" spans="1:27" s="5" customFormat="1" x14ac:dyDescent="0.25">
      <c r="A353" s="6"/>
      <c r="B353" s="76"/>
      <c r="C353" s="7"/>
      <c r="D353" s="6"/>
      <c r="E353" s="13"/>
      <c r="F353" s="6"/>
      <c r="G353" s="6"/>
      <c r="H353" s="8"/>
      <c r="I353" s="8"/>
      <c r="J353" s="9"/>
      <c r="K353" s="9"/>
      <c r="L353" s="6"/>
      <c r="M353" s="6"/>
      <c r="N353" s="6"/>
      <c r="O353" s="6"/>
      <c r="P353" s="6"/>
      <c r="Q353" s="6"/>
      <c r="R353" s="6"/>
      <c r="S353" s="6"/>
      <c r="U353" s="9"/>
      <c r="V353" s="6"/>
      <c r="W353" s="6"/>
      <c r="X353" s="6"/>
      <c r="Y353" s="6"/>
      <c r="Z353" s="10"/>
      <c r="AA353" s="10"/>
    </row>
    <row r="354" spans="1:27" s="5" customFormat="1" x14ac:dyDescent="0.25">
      <c r="A354" s="6"/>
      <c r="B354" s="76"/>
      <c r="C354" s="7"/>
      <c r="D354" s="6"/>
      <c r="E354" s="13"/>
      <c r="F354" s="6"/>
      <c r="G354" s="6"/>
      <c r="H354" s="8"/>
      <c r="I354" s="8"/>
      <c r="J354" s="9"/>
      <c r="K354" s="9"/>
      <c r="L354" s="6"/>
      <c r="M354" s="6"/>
      <c r="N354" s="6"/>
      <c r="O354" s="6"/>
      <c r="P354" s="6"/>
      <c r="Q354" s="6"/>
      <c r="R354" s="6"/>
      <c r="S354" s="6"/>
      <c r="U354" s="9"/>
      <c r="V354" s="6"/>
      <c r="W354" s="6"/>
      <c r="X354" s="6"/>
      <c r="Y354" s="6"/>
      <c r="Z354" s="10"/>
      <c r="AA354" s="10"/>
    </row>
    <row r="355" spans="1:27" s="5" customFormat="1" x14ac:dyDescent="0.25">
      <c r="A355" s="6"/>
      <c r="B355" s="76"/>
      <c r="C355" s="7"/>
      <c r="D355" s="6"/>
      <c r="E355" s="13"/>
      <c r="F355" s="6"/>
      <c r="G355" s="6"/>
      <c r="H355" s="8"/>
      <c r="I355" s="8"/>
      <c r="J355" s="9"/>
      <c r="K355" s="9"/>
      <c r="L355" s="6"/>
      <c r="M355" s="6"/>
      <c r="N355" s="6"/>
      <c r="O355" s="6"/>
      <c r="P355" s="6"/>
      <c r="Q355" s="6"/>
      <c r="R355" s="6"/>
      <c r="S355" s="6"/>
      <c r="U355" s="9"/>
      <c r="V355" s="6"/>
      <c r="W355" s="6"/>
      <c r="X355" s="6"/>
      <c r="Y355" s="6"/>
      <c r="Z355" s="10"/>
      <c r="AA355" s="10"/>
    </row>
    <row r="356" spans="1:27" s="5" customFormat="1" x14ac:dyDescent="0.25">
      <c r="A356" s="6"/>
      <c r="B356" s="76"/>
      <c r="C356" s="7"/>
      <c r="D356" s="6"/>
      <c r="E356" s="13"/>
      <c r="F356" s="6"/>
      <c r="G356" s="6"/>
      <c r="H356" s="8"/>
      <c r="I356" s="8"/>
      <c r="J356" s="9"/>
      <c r="K356" s="9"/>
      <c r="L356" s="6"/>
      <c r="M356" s="6"/>
      <c r="N356" s="6"/>
      <c r="O356" s="6"/>
      <c r="P356" s="6"/>
      <c r="Q356" s="6"/>
      <c r="R356" s="6"/>
      <c r="S356" s="6"/>
      <c r="U356" s="9"/>
      <c r="V356" s="6"/>
      <c r="W356" s="6"/>
      <c r="X356" s="6"/>
      <c r="Y356" s="6"/>
      <c r="Z356" s="10"/>
      <c r="AA356" s="10"/>
    </row>
    <row r="357" spans="1:27" s="5" customFormat="1" x14ac:dyDescent="0.25">
      <c r="A357" s="6"/>
      <c r="B357" s="76"/>
      <c r="C357" s="7"/>
      <c r="D357" s="6"/>
      <c r="E357" s="13"/>
      <c r="F357" s="6"/>
      <c r="G357" s="6"/>
      <c r="H357" s="8"/>
      <c r="I357" s="8"/>
      <c r="J357" s="9"/>
      <c r="K357" s="9"/>
      <c r="L357" s="6"/>
      <c r="M357" s="6"/>
      <c r="N357" s="6"/>
      <c r="O357" s="6"/>
      <c r="P357" s="6"/>
      <c r="Q357" s="6"/>
      <c r="R357" s="6"/>
      <c r="S357" s="6"/>
      <c r="U357" s="9"/>
      <c r="V357" s="6"/>
      <c r="W357" s="6"/>
      <c r="X357" s="6"/>
      <c r="Y357" s="6"/>
      <c r="Z357" s="10"/>
      <c r="AA357" s="10"/>
    </row>
    <row r="358" spans="1:27" s="5" customFormat="1" x14ac:dyDescent="0.25">
      <c r="A358" s="6"/>
      <c r="B358" s="76"/>
      <c r="C358" s="7"/>
      <c r="D358" s="6"/>
      <c r="E358" s="13"/>
      <c r="F358" s="6"/>
      <c r="G358" s="6"/>
      <c r="H358" s="8"/>
      <c r="I358" s="8"/>
      <c r="J358" s="9"/>
      <c r="K358" s="9"/>
      <c r="L358" s="6"/>
      <c r="M358" s="6"/>
      <c r="N358" s="6"/>
      <c r="O358" s="6"/>
      <c r="P358" s="6"/>
      <c r="Q358" s="6"/>
      <c r="R358" s="6"/>
      <c r="S358" s="6"/>
      <c r="U358" s="9"/>
      <c r="V358" s="6"/>
      <c r="W358" s="6"/>
      <c r="X358" s="6"/>
      <c r="Y358" s="6"/>
      <c r="Z358" s="10"/>
      <c r="AA358" s="10"/>
    </row>
    <row r="359" spans="1:27" s="5" customFormat="1" x14ac:dyDescent="0.25">
      <c r="A359" s="6"/>
      <c r="B359" s="76"/>
      <c r="C359" s="7"/>
      <c r="D359" s="6"/>
      <c r="E359" s="13"/>
      <c r="F359" s="6"/>
      <c r="G359" s="6"/>
      <c r="H359" s="8"/>
      <c r="I359" s="8"/>
      <c r="J359" s="9"/>
      <c r="K359" s="9"/>
      <c r="L359" s="6"/>
      <c r="M359" s="6"/>
      <c r="N359" s="6"/>
      <c r="O359" s="6"/>
      <c r="P359" s="6"/>
      <c r="Q359" s="6"/>
      <c r="R359" s="6"/>
      <c r="S359" s="6"/>
      <c r="U359" s="9"/>
      <c r="V359" s="6"/>
      <c r="W359" s="6"/>
      <c r="X359" s="6"/>
      <c r="Y359" s="6"/>
      <c r="Z359" s="10"/>
      <c r="AA359" s="10"/>
    </row>
    <row r="360" spans="1:27" s="5" customFormat="1" x14ac:dyDescent="0.25">
      <c r="A360" s="6"/>
      <c r="B360" s="76"/>
      <c r="C360" s="7"/>
      <c r="D360" s="6"/>
      <c r="E360" s="13"/>
      <c r="F360" s="6"/>
      <c r="G360" s="6"/>
      <c r="H360" s="8"/>
      <c r="I360" s="8"/>
      <c r="J360" s="9"/>
      <c r="K360" s="9"/>
      <c r="L360" s="6"/>
      <c r="M360" s="6"/>
      <c r="N360" s="6"/>
      <c r="O360" s="6"/>
      <c r="P360" s="6"/>
      <c r="Q360" s="6"/>
      <c r="R360" s="6"/>
      <c r="S360" s="6"/>
      <c r="U360" s="9"/>
      <c r="V360" s="6"/>
      <c r="W360" s="6"/>
      <c r="X360" s="6"/>
      <c r="Y360" s="6"/>
      <c r="Z360" s="10"/>
      <c r="AA360" s="10"/>
    </row>
    <row r="361" spans="1:27" s="5" customFormat="1" x14ac:dyDescent="0.25">
      <c r="A361" s="6"/>
      <c r="B361" s="76"/>
      <c r="C361" s="7"/>
      <c r="D361" s="6"/>
      <c r="E361" s="13"/>
      <c r="F361" s="6"/>
      <c r="G361" s="6"/>
      <c r="H361" s="8"/>
      <c r="I361" s="8"/>
      <c r="J361" s="9"/>
      <c r="K361" s="9"/>
      <c r="L361" s="6"/>
      <c r="M361" s="6"/>
      <c r="N361" s="6"/>
      <c r="O361" s="6"/>
      <c r="P361" s="6"/>
      <c r="Q361" s="6"/>
      <c r="R361" s="6"/>
      <c r="S361" s="6"/>
      <c r="U361" s="9"/>
      <c r="V361" s="6"/>
      <c r="W361" s="6"/>
      <c r="X361" s="6"/>
      <c r="Y361" s="6"/>
      <c r="Z361" s="10"/>
      <c r="AA361" s="10"/>
    </row>
    <row r="362" spans="1:27" s="5" customFormat="1" x14ac:dyDescent="0.25">
      <c r="A362" s="6"/>
      <c r="B362" s="76"/>
      <c r="C362" s="7"/>
      <c r="D362" s="6"/>
      <c r="E362" s="13"/>
      <c r="F362" s="6"/>
      <c r="G362" s="6"/>
      <c r="H362" s="8"/>
      <c r="I362" s="8"/>
      <c r="J362" s="9"/>
      <c r="K362" s="9"/>
      <c r="L362" s="6"/>
      <c r="M362" s="6"/>
      <c r="N362" s="6"/>
      <c r="O362" s="6"/>
      <c r="P362" s="6"/>
      <c r="Q362" s="6"/>
      <c r="R362" s="6"/>
      <c r="S362" s="6"/>
      <c r="U362" s="9"/>
      <c r="V362" s="6"/>
      <c r="W362" s="6"/>
      <c r="X362" s="6"/>
      <c r="Y362" s="6"/>
      <c r="Z362" s="10"/>
      <c r="AA362" s="10"/>
    </row>
    <row r="363" spans="1:27" s="5" customFormat="1" x14ac:dyDescent="0.25">
      <c r="A363" s="6"/>
      <c r="B363" s="76"/>
      <c r="C363" s="7"/>
      <c r="D363" s="6"/>
      <c r="E363" s="13"/>
      <c r="F363" s="6"/>
      <c r="G363" s="6"/>
      <c r="H363" s="8"/>
      <c r="I363" s="8"/>
      <c r="J363" s="9"/>
      <c r="K363" s="9"/>
      <c r="L363" s="6"/>
      <c r="M363" s="6"/>
      <c r="N363" s="6"/>
      <c r="O363" s="6"/>
      <c r="P363" s="6"/>
      <c r="Q363" s="6"/>
      <c r="R363" s="6"/>
      <c r="S363" s="6"/>
      <c r="U363" s="9"/>
      <c r="V363" s="6"/>
      <c r="W363" s="6"/>
      <c r="X363" s="6"/>
      <c r="Y363" s="6"/>
      <c r="Z363" s="10"/>
      <c r="AA363" s="10"/>
    </row>
    <row r="364" spans="1:27" s="5" customFormat="1" x14ac:dyDescent="0.25">
      <c r="A364" s="6"/>
      <c r="B364" s="76"/>
      <c r="C364" s="7"/>
      <c r="D364" s="6"/>
      <c r="E364" s="13"/>
      <c r="F364" s="6"/>
      <c r="G364" s="6"/>
      <c r="H364" s="8"/>
      <c r="I364" s="8"/>
      <c r="J364" s="9"/>
      <c r="K364" s="9"/>
      <c r="L364" s="6"/>
      <c r="M364" s="6"/>
      <c r="N364" s="6"/>
      <c r="O364" s="6"/>
      <c r="P364" s="6"/>
      <c r="Q364" s="6"/>
      <c r="R364" s="6"/>
      <c r="S364" s="6"/>
      <c r="U364" s="9"/>
      <c r="V364" s="6"/>
      <c r="W364" s="6"/>
      <c r="X364" s="6"/>
      <c r="Y364" s="6"/>
      <c r="Z364" s="10"/>
      <c r="AA364" s="10"/>
    </row>
    <row r="365" spans="1:27" s="5" customFormat="1" x14ac:dyDescent="0.25">
      <c r="A365" s="6"/>
      <c r="B365" s="76"/>
      <c r="C365" s="7"/>
      <c r="D365" s="6"/>
      <c r="E365" s="13"/>
      <c r="F365" s="6"/>
      <c r="G365" s="6"/>
      <c r="H365" s="8"/>
      <c r="I365" s="8"/>
      <c r="J365" s="9"/>
      <c r="K365" s="9"/>
      <c r="L365" s="6"/>
      <c r="M365" s="6"/>
      <c r="N365" s="6"/>
      <c r="O365" s="6"/>
      <c r="P365" s="6"/>
      <c r="Q365" s="6"/>
      <c r="R365" s="6"/>
      <c r="S365" s="6"/>
      <c r="U365" s="9"/>
      <c r="V365" s="6"/>
      <c r="W365" s="6"/>
      <c r="X365" s="6"/>
      <c r="Y365" s="6"/>
      <c r="Z365" s="10"/>
      <c r="AA365" s="10"/>
    </row>
    <row r="366" spans="1:27" s="5" customFormat="1" x14ac:dyDescent="0.25">
      <c r="A366" s="6"/>
      <c r="B366" s="76"/>
      <c r="C366" s="7"/>
      <c r="D366" s="6"/>
      <c r="E366" s="13"/>
      <c r="F366" s="6"/>
      <c r="G366" s="6"/>
      <c r="H366" s="8"/>
      <c r="I366" s="8"/>
      <c r="J366" s="9"/>
      <c r="K366" s="9"/>
      <c r="L366" s="6"/>
      <c r="M366" s="6"/>
      <c r="N366" s="6"/>
      <c r="O366" s="6"/>
      <c r="P366" s="6"/>
      <c r="Q366" s="6"/>
      <c r="R366" s="6"/>
      <c r="S366" s="6"/>
      <c r="U366" s="9"/>
      <c r="V366" s="6"/>
      <c r="W366" s="6"/>
      <c r="X366" s="6"/>
      <c r="Y366" s="6"/>
      <c r="Z366" s="10"/>
      <c r="AA366" s="10"/>
    </row>
    <row r="367" spans="1:27" s="5" customFormat="1" x14ac:dyDescent="0.25">
      <c r="A367" s="6"/>
      <c r="B367" s="76"/>
      <c r="C367" s="7"/>
      <c r="D367" s="6"/>
      <c r="E367" s="13"/>
      <c r="F367" s="6"/>
      <c r="G367" s="6"/>
      <c r="H367" s="8"/>
      <c r="I367" s="8"/>
      <c r="J367" s="9"/>
      <c r="K367" s="9"/>
      <c r="L367" s="6"/>
      <c r="M367" s="6"/>
      <c r="N367" s="6"/>
      <c r="O367" s="6"/>
      <c r="P367" s="6"/>
      <c r="Q367" s="6"/>
      <c r="R367" s="6"/>
      <c r="S367" s="6"/>
      <c r="U367" s="9"/>
      <c r="V367" s="6"/>
      <c r="W367" s="6"/>
      <c r="X367" s="6"/>
      <c r="Y367" s="6"/>
      <c r="Z367" s="10"/>
      <c r="AA367" s="10"/>
    </row>
    <row r="368" spans="1:27" s="5" customFormat="1" x14ac:dyDescent="0.25">
      <c r="A368" s="6"/>
      <c r="B368" s="76"/>
      <c r="C368" s="7"/>
      <c r="D368" s="6"/>
      <c r="E368" s="13"/>
      <c r="F368" s="6"/>
      <c r="G368" s="6"/>
      <c r="H368" s="8"/>
      <c r="I368" s="8"/>
      <c r="J368" s="9"/>
      <c r="K368" s="9"/>
      <c r="L368" s="6"/>
      <c r="M368" s="6"/>
      <c r="N368" s="6"/>
      <c r="O368" s="6"/>
      <c r="P368" s="6"/>
      <c r="Q368" s="6"/>
      <c r="R368" s="6"/>
      <c r="S368" s="6"/>
      <c r="U368" s="9"/>
      <c r="V368" s="6"/>
      <c r="W368" s="6"/>
      <c r="X368" s="6"/>
      <c r="Y368" s="6"/>
      <c r="Z368" s="10"/>
      <c r="AA368" s="10"/>
    </row>
    <row r="369" spans="1:27" s="5" customFormat="1" x14ac:dyDescent="0.25">
      <c r="A369" s="6"/>
      <c r="B369" s="76"/>
      <c r="C369" s="7"/>
      <c r="D369" s="6"/>
      <c r="E369" s="13"/>
      <c r="F369" s="6"/>
      <c r="G369" s="6"/>
      <c r="H369" s="8"/>
      <c r="I369" s="8"/>
      <c r="J369" s="9"/>
      <c r="K369" s="9"/>
      <c r="L369" s="6"/>
      <c r="M369" s="6"/>
      <c r="N369" s="6"/>
      <c r="O369" s="6"/>
      <c r="P369" s="6"/>
      <c r="Q369" s="6"/>
      <c r="R369" s="6"/>
      <c r="S369" s="6"/>
      <c r="U369" s="9"/>
      <c r="V369" s="6"/>
      <c r="W369" s="6"/>
      <c r="X369" s="6"/>
      <c r="Y369" s="6"/>
      <c r="Z369" s="10"/>
      <c r="AA369" s="10"/>
    </row>
    <row r="370" spans="1:27" s="5" customFormat="1" x14ac:dyDescent="0.25">
      <c r="A370" s="6"/>
      <c r="B370" s="76"/>
      <c r="C370" s="7"/>
      <c r="D370" s="6"/>
      <c r="E370" s="13"/>
      <c r="F370" s="6"/>
      <c r="G370" s="6"/>
      <c r="H370" s="8"/>
      <c r="I370" s="8"/>
      <c r="J370" s="9"/>
      <c r="K370" s="9"/>
      <c r="L370" s="6"/>
      <c r="M370" s="6"/>
      <c r="N370" s="6"/>
      <c r="O370" s="6"/>
      <c r="P370" s="6"/>
      <c r="Q370" s="6"/>
      <c r="R370" s="6"/>
      <c r="S370" s="6"/>
      <c r="U370" s="9"/>
      <c r="V370" s="6"/>
      <c r="W370" s="6"/>
      <c r="X370" s="6"/>
      <c r="Y370" s="6"/>
      <c r="Z370" s="10"/>
      <c r="AA370" s="10"/>
    </row>
    <row r="371" spans="1:27" s="5" customFormat="1" x14ac:dyDescent="0.25">
      <c r="A371" s="6"/>
      <c r="B371" s="76"/>
      <c r="C371" s="7"/>
      <c r="D371" s="6"/>
      <c r="E371" s="13"/>
      <c r="F371" s="6"/>
      <c r="G371" s="6"/>
      <c r="H371" s="8"/>
      <c r="I371" s="8"/>
      <c r="J371" s="9"/>
      <c r="K371" s="9"/>
      <c r="L371" s="6"/>
      <c r="M371" s="6"/>
      <c r="N371" s="6"/>
      <c r="O371" s="6"/>
      <c r="P371" s="6"/>
      <c r="Q371" s="6"/>
      <c r="R371" s="6"/>
      <c r="S371" s="6"/>
      <c r="U371" s="9"/>
      <c r="V371" s="6"/>
      <c r="W371" s="6"/>
      <c r="X371" s="6"/>
      <c r="Y371" s="6"/>
      <c r="Z371" s="10"/>
      <c r="AA371" s="10"/>
    </row>
    <row r="372" spans="1:27" s="5" customFormat="1" x14ac:dyDescent="0.25">
      <c r="A372" s="6"/>
      <c r="B372" s="76"/>
      <c r="C372" s="7"/>
      <c r="D372" s="6"/>
      <c r="E372" s="13"/>
      <c r="F372" s="6"/>
      <c r="G372" s="6"/>
      <c r="H372" s="8"/>
      <c r="I372" s="8"/>
      <c r="J372" s="9"/>
      <c r="K372" s="9"/>
      <c r="L372" s="6"/>
      <c r="M372" s="6"/>
      <c r="N372" s="6"/>
      <c r="O372" s="6"/>
      <c r="P372" s="6"/>
      <c r="Q372" s="6"/>
      <c r="R372" s="6"/>
      <c r="S372" s="6"/>
      <c r="U372" s="9"/>
      <c r="V372" s="6"/>
      <c r="W372" s="6"/>
      <c r="X372" s="6"/>
      <c r="Y372" s="6"/>
      <c r="Z372" s="10"/>
      <c r="AA372" s="10"/>
    </row>
    <row r="373" spans="1:27" s="5" customFormat="1" x14ac:dyDescent="0.25">
      <c r="A373" s="6"/>
      <c r="B373" s="76"/>
      <c r="C373" s="7"/>
      <c r="D373" s="6"/>
      <c r="E373" s="13"/>
      <c r="F373" s="6"/>
      <c r="G373" s="6"/>
      <c r="H373" s="8"/>
      <c r="I373" s="8"/>
      <c r="J373" s="9"/>
      <c r="K373" s="9"/>
      <c r="L373" s="6"/>
      <c r="M373" s="6"/>
      <c r="N373" s="6"/>
      <c r="O373" s="6"/>
      <c r="P373" s="6"/>
      <c r="Q373" s="6"/>
      <c r="R373" s="6"/>
      <c r="S373" s="6"/>
      <c r="U373" s="9"/>
      <c r="V373" s="6"/>
      <c r="W373" s="6"/>
      <c r="X373" s="6"/>
      <c r="Y373" s="6"/>
      <c r="Z373" s="10"/>
      <c r="AA373" s="10"/>
    </row>
    <row r="374" spans="1:27" s="5" customFormat="1" x14ac:dyDescent="0.25">
      <c r="A374" s="6"/>
      <c r="B374" s="76"/>
      <c r="C374" s="7"/>
      <c r="D374" s="6"/>
      <c r="E374" s="13"/>
      <c r="F374" s="6"/>
      <c r="G374" s="6"/>
      <c r="H374" s="8"/>
      <c r="I374" s="8"/>
      <c r="J374" s="9"/>
      <c r="K374" s="9"/>
      <c r="L374" s="6"/>
      <c r="M374" s="6"/>
      <c r="N374" s="6"/>
      <c r="O374" s="6"/>
      <c r="P374" s="6"/>
      <c r="Q374" s="6"/>
      <c r="R374" s="6"/>
      <c r="S374" s="6"/>
      <c r="U374" s="9"/>
      <c r="V374" s="6"/>
      <c r="W374" s="6"/>
      <c r="X374" s="6"/>
      <c r="Y374" s="6"/>
      <c r="Z374" s="10"/>
      <c r="AA374" s="10"/>
    </row>
    <row r="375" spans="1:27" s="5" customFormat="1" x14ac:dyDescent="0.25">
      <c r="A375" s="6"/>
      <c r="B375" s="76"/>
      <c r="C375" s="7"/>
      <c r="D375" s="6"/>
      <c r="E375" s="13"/>
      <c r="F375" s="6"/>
      <c r="G375" s="6"/>
      <c r="H375" s="8"/>
      <c r="I375" s="8"/>
      <c r="J375" s="9"/>
      <c r="K375" s="9"/>
      <c r="L375" s="6"/>
      <c r="M375" s="6"/>
      <c r="N375" s="6"/>
      <c r="O375" s="6"/>
      <c r="P375" s="6"/>
      <c r="Q375" s="6"/>
      <c r="R375" s="6"/>
      <c r="S375" s="6"/>
      <c r="U375" s="9"/>
      <c r="V375" s="6"/>
      <c r="W375" s="6"/>
      <c r="X375" s="6"/>
      <c r="Y375" s="6"/>
      <c r="Z375" s="10"/>
      <c r="AA375" s="10"/>
    </row>
    <row r="376" spans="1:27" s="5" customFormat="1" x14ac:dyDescent="0.25">
      <c r="A376" s="6"/>
      <c r="B376" s="76"/>
      <c r="C376" s="7"/>
      <c r="D376" s="6"/>
      <c r="E376" s="13"/>
      <c r="F376" s="6"/>
      <c r="G376" s="6"/>
      <c r="H376" s="8"/>
      <c r="I376" s="8"/>
      <c r="J376" s="9"/>
      <c r="K376" s="9"/>
      <c r="L376" s="6"/>
      <c r="M376" s="6"/>
      <c r="N376" s="6"/>
      <c r="O376" s="6"/>
      <c r="P376" s="6"/>
      <c r="Q376" s="6"/>
      <c r="R376" s="6"/>
      <c r="S376" s="6"/>
      <c r="U376" s="9"/>
      <c r="V376" s="6"/>
      <c r="W376" s="6"/>
      <c r="X376" s="6"/>
      <c r="Y376" s="6"/>
      <c r="Z376" s="10"/>
      <c r="AA376" s="10"/>
    </row>
    <row r="377" spans="1:27" s="5" customFormat="1" x14ac:dyDescent="0.25">
      <c r="A377" s="6"/>
      <c r="B377" s="76"/>
      <c r="C377" s="7"/>
      <c r="D377" s="6"/>
      <c r="E377" s="13"/>
      <c r="F377" s="6"/>
      <c r="G377" s="6"/>
      <c r="H377" s="8"/>
      <c r="I377" s="8"/>
      <c r="J377" s="9"/>
      <c r="K377" s="9"/>
      <c r="L377" s="6"/>
      <c r="M377" s="6"/>
      <c r="N377" s="6"/>
      <c r="O377" s="6"/>
      <c r="P377" s="6"/>
      <c r="Q377" s="6"/>
      <c r="R377" s="6"/>
      <c r="S377" s="6"/>
      <c r="U377" s="9"/>
      <c r="V377" s="6"/>
      <c r="W377" s="6"/>
      <c r="X377" s="6"/>
      <c r="Y377" s="6"/>
      <c r="Z377" s="10"/>
      <c r="AA377" s="10"/>
    </row>
    <row r="378" spans="1:27" s="5" customFormat="1" x14ac:dyDescent="0.25">
      <c r="A378" s="6"/>
      <c r="B378" s="76"/>
      <c r="C378" s="7"/>
      <c r="D378" s="6"/>
      <c r="E378" s="13"/>
      <c r="F378" s="6"/>
      <c r="G378" s="6"/>
      <c r="H378" s="8"/>
      <c r="I378" s="8"/>
      <c r="J378" s="9"/>
      <c r="K378" s="9"/>
      <c r="L378" s="6"/>
      <c r="M378" s="6"/>
      <c r="N378" s="6"/>
      <c r="O378" s="6"/>
      <c r="P378" s="6"/>
      <c r="Q378" s="6"/>
      <c r="R378" s="6"/>
      <c r="S378" s="6"/>
      <c r="U378" s="9"/>
      <c r="V378" s="6"/>
      <c r="W378" s="6"/>
      <c r="X378" s="6"/>
      <c r="Y378" s="6"/>
      <c r="Z378" s="10"/>
      <c r="AA378" s="10"/>
    </row>
    <row r="379" spans="1:27" s="5" customFormat="1" x14ac:dyDescent="0.25">
      <c r="A379" s="6"/>
      <c r="B379" s="76"/>
      <c r="C379" s="7"/>
      <c r="D379" s="6"/>
      <c r="E379" s="13"/>
      <c r="F379" s="6"/>
      <c r="G379" s="6"/>
      <c r="H379" s="8"/>
      <c r="I379" s="8"/>
      <c r="J379" s="9"/>
      <c r="K379" s="9"/>
      <c r="L379" s="6"/>
      <c r="M379" s="6"/>
      <c r="N379" s="6"/>
      <c r="O379" s="6"/>
      <c r="P379" s="6"/>
      <c r="Q379" s="6"/>
      <c r="R379" s="6"/>
      <c r="S379" s="6"/>
      <c r="U379" s="9"/>
      <c r="V379" s="6"/>
      <c r="W379" s="6"/>
      <c r="X379" s="6"/>
      <c r="Y379" s="6"/>
      <c r="Z379" s="10"/>
      <c r="AA379" s="10"/>
    </row>
    <row r="380" spans="1:27" s="5" customFormat="1" x14ac:dyDescent="0.25">
      <c r="A380" s="6"/>
      <c r="B380" s="76"/>
      <c r="C380" s="7"/>
      <c r="D380" s="6"/>
      <c r="E380" s="13"/>
      <c r="F380" s="6"/>
      <c r="G380" s="6"/>
      <c r="H380" s="8"/>
      <c r="I380" s="8"/>
      <c r="J380" s="9"/>
      <c r="K380" s="9"/>
      <c r="L380" s="6"/>
      <c r="M380" s="6"/>
      <c r="N380" s="6"/>
      <c r="O380" s="6"/>
      <c r="P380" s="6"/>
      <c r="Q380" s="6"/>
      <c r="R380" s="6"/>
      <c r="S380" s="6"/>
      <c r="U380" s="9"/>
      <c r="V380" s="6"/>
      <c r="W380" s="6"/>
      <c r="X380" s="6"/>
      <c r="Y380" s="6"/>
      <c r="Z380" s="10"/>
      <c r="AA380" s="10"/>
    </row>
    <row r="381" spans="1:27" s="5" customFormat="1" x14ac:dyDescent="0.25">
      <c r="A381" s="6"/>
      <c r="B381" s="76"/>
      <c r="C381" s="7"/>
      <c r="D381" s="6"/>
      <c r="E381" s="13"/>
      <c r="F381" s="6"/>
      <c r="G381" s="6"/>
      <c r="H381" s="8"/>
      <c r="I381" s="8"/>
      <c r="J381" s="9"/>
      <c r="K381" s="9"/>
      <c r="L381" s="6"/>
      <c r="M381" s="6"/>
      <c r="N381" s="6"/>
      <c r="O381" s="6"/>
      <c r="P381" s="6"/>
      <c r="Q381" s="6"/>
      <c r="R381" s="6"/>
      <c r="S381" s="6"/>
      <c r="U381" s="9"/>
      <c r="V381" s="6"/>
      <c r="W381" s="6"/>
      <c r="X381" s="6"/>
      <c r="Y381" s="6"/>
      <c r="Z381" s="10"/>
      <c r="AA381" s="10"/>
    </row>
    <row r="382" spans="1:27" s="5" customFormat="1" x14ac:dyDescent="0.25">
      <c r="A382" s="6"/>
      <c r="B382" s="76"/>
      <c r="C382" s="7"/>
      <c r="D382" s="6"/>
      <c r="E382" s="13"/>
      <c r="F382" s="6"/>
      <c r="G382" s="6"/>
      <c r="H382" s="8"/>
      <c r="I382" s="8"/>
      <c r="J382" s="9"/>
      <c r="K382" s="9"/>
      <c r="L382" s="6"/>
      <c r="M382" s="6"/>
      <c r="N382" s="6"/>
      <c r="O382" s="6"/>
      <c r="P382" s="6"/>
      <c r="Q382" s="6"/>
      <c r="R382" s="6"/>
      <c r="S382" s="6"/>
      <c r="U382" s="9"/>
      <c r="V382" s="6"/>
      <c r="W382" s="6"/>
      <c r="X382" s="6"/>
      <c r="Y382" s="6"/>
      <c r="Z382" s="10"/>
      <c r="AA382" s="10"/>
    </row>
    <row r="383" spans="1:27" s="5" customFormat="1" x14ac:dyDescent="0.25">
      <c r="A383" s="6"/>
      <c r="B383" s="76"/>
      <c r="C383" s="7"/>
      <c r="D383" s="6"/>
      <c r="E383" s="13"/>
      <c r="F383" s="6"/>
      <c r="G383" s="6"/>
      <c r="H383" s="8"/>
      <c r="I383" s="8"/>
      <c r="J383" s="9"/>
      <c r="K383" s="9"/>
      <c r="L383" s="6"/>
      <c r="M383" s="6"/>
      <c r="N383" s="6"/>
      <c r="O383" s="6"/>
      <c r="P383" s="6"/>
      <c r="Q383" s="6"/>
      <c r="R383" s="6"/>
      <c r="S383" s="6"/>
      <c r="U383" s="9"/>
      <c r="V383" s="6"/>
      <c r="W383" s="6"/>
      <c r="X383" s="6"/>
      <c r="Y383" s="6"/>
      <c r="Z383" s="10"/>
      <c r="AA383" s="10"/>
    </row>
    <row r="384" spans="1:27" s="5" customFormat="1" x14ac:dyDescent="0.25">
      <c r="A384" s="6"/>
      <c r="B384" s="76"/>
      <c r="C384" s="7"/>
      <c r="D384" s="6"/>
      <c r="E384" s="13"/>
      <c r="F384" s="6"/>
      <c r="G384" s="6"/>
      <c r="H384" s="8"/>
      <c r="I384" s="8"/>
      <c r="J384" s="9"/>
      <c r="K384" s="9"/>
      <c r="L384" s="6"/>
      <c r="M384" s="6"/>
      <c r="N384" s="6"/>
      <c r="O384" s="6"/>
      <c r="P384" s="6"/>
      <c r="Q384" s="6"/>
      <c r="R384" s="6"/>
      <c r="S384" s="6"/>
      <c r="U384" s="9"/>
      <c r="V384" s="6"/>
      <c r="W384" s="6"/>
      <c r="X384" s="6"/>
      <c r="Y384" s="6"/>
      <c r="Z384" s="10"/>
      <c r="AA384" s="10"/>
    </row>
    <row r="385" spans="1:27" s="5" customFormat="1" x14ac:dyDescent="0.25">
      <c r="A385" s="6"/>
      <c r="B385" s="76"/>
      <c r="C385" s="7"/>
      <c r="D385" s="6"/>
      <c r="E385" s="13"/>
      <c r="F385" s="6"/>
      <c r="G385" s="6"/>
      <c r="H385" s="8"/>
      <c r="I385" s="8"/>
      <c r="J385" s="9"/>
      <c r="K385" s="9"/>
      <c r="L385" s="6"/>
      <c r="M385" s="6"/>
      <c r="N385" s="6"/>
      <c r="O385" s="6"/>
      <c r="P385" s="6"/>
      <c r="Q385" s="6"/>
      <c r="R385" s="6"/>
      <c r="S385" s="6"/>
      <c r="U385" s="9"/>
      <c r="V385" s="6"/>
      <c r="W385" s="6"/>
      <c r="X385" s="6"/>
      <c r="Y385" s="6"/>
      <c r="Z385" s="10"/>
      <c r="AA385" s="10"/>
    </row>
    <row r="386" spans="1:27" s="5" customFormat="1" x14ac:dyDescent="0.25">
      <c r="A386" s="6"/>
      <c r="B386" s="76"/>
      <c r="C386" s="7"/>
      <c r="D386" s="6"/>
      <c r="E386" s="13"/>
      <c r="F386" s="6"/>
      <c r="G386" s="6"/>
      <c r="H386" s="8"/>
      <c r="I386" s="8"/>
      <c r="J386" s="9"/>
      <c r="K386" s="9"/>
      <c r="L386" s="6"/>
      <c r="M386" s="6"/>
      <c r="N386" s="6"/>
      <c r="O386" s="6"/>
      <c r="P386" s="6"/>
      <c r="Q386" s="6"/>
      <c r="R386" s="6"/>
      <c r="S386" s="6"/>
      <c r="U386" s="9"/>
      <c r="V386" s="6"/>
      <c r="W386" s="6"/>
      <c r="X386" s="6"/>
      <c r="Y386" s="6"/>
      <c r="Z386" s="10"/>
      <c r="AA386" s="10"/>
    </row>
    <row r="387" spans="1:27" s="5" customFormat="1" x14ac:dyDescent="0.25">
      <c r="A387" s="6"/>
      <c r="B387" s="76"/>
      <c r="C387" s="7"/>
      <c r="D387" s="6"/>
      <c r="E387" s="13"/>
      <c r="F387" s="6"/>
      <c r="G387" s="6"/>
      <c r="H387" s="8"/>
      <c r="I387" s="8"/>
      <c r="J387" s="9"/>
      <c r="K387" s="9"/>
      <c r="L387" s="6"/>
      <c r="M387" s="6"/>
      <c r="N387" s="6"/>
      <c r="O387" s="6"/>
      <c r="P387" s="6"/>
      <c r="Q387" s="6"/>
      <c r="R387" s="6"/>
      <c r="S387" s="6"/>
      <c r="U387" s="9"/>
      <c r="V387" s="6"/>
      <c r="W387" s="6"/>
      <c r="X387" s="6"/>
      <c r="Y387" s="6"/>
      <c r="Z387" s="10"/>
      <c r="AA387" s="10"/>
    </row>
    <row r="388" spans="1:27" s="5" customFormat="1" x14ac:dyDescent="0.25">
      <c r="A388" s="6"/>
      <c r="B388" s="76"/>
      <c r="C388" s="7"/>
      <c r="D388" s="6"/>
      <c r="E388" s="13"/>
      <c r="F388" s="6"/>
      <c r="G388" s="6"/>
      <c r="H388" s="8"/>
      <c r="I388" s="8"/>
      <c r="J388" s="9"/>
      <c r="K388" s="9"/>
      <c r="L388" s="6"/>
      <c r="M388" s="6"/>
      <c r="N388" s="6"/>
      <c r="O388" s="6"/>
      <c r="P388" s="6"/>
      <c r="Q388" s="6"/>
      <c r="R388" s="6"/>
      <c r="S388" s="6"/>
      <c r="U388" s="9"/>
      <c r="V388" s="6"/>
      <c r="W388" s="6"/>
      <c r="X388" s="6"/>
      <c r="Y388" s="6"/>
      <c r="Z388" s="10"/>
      <c r="AA388" s="10"/>
    </row>
    <row r="389" spans="1:27" s="5" customFormat="1" x14ac:dyDescent="0.25">
      <c r="A389" s="6"/>
      <c r="B389" s="76"/>
      <c r="C389" s="7"/>
      <c r="D389" s="6"/>
      <c r="E389" s="13"/>
      <c r="F389" s="6"/>
      <c r="G389" s="6"/>
      <c r="H389" s="8"/>
      <c r="I389" s="8"/>
      <c r="J389" s="9"/>
      <c r="K389" s="9"/>
      <c r="L389" s="6"/>
      <c r="M389" s="6"/>
      <c r="N389" s="6"/>
      <c r="O389" s="6"/>
      <c r="P389" s="6"/>
      <c r="Q389" s="6"/>
      <c r="R389" s="6"/>
      <c r="S389" s="6"/>
      <c r="U389" s="9"/>
      <c r="V389" s="6"/>
      <c r="W389" s="6"/>
      <c r="X389" s="6"/>
      <c r="Y389" s="6"/>
      <c r="Z389" s="10"/>
      <c r="AA389" s="10"/>
    </row>
    <row r="390" spans="1:27" s="5" customFormat="1" x14ac:dyDescent="0.25">
      <c r="A390" s="6"/>
      <c r="B390" s="76"/>
      <c r="C390" s="7"/>
      <c r="D390" s="6"/>
      <c r="E390" s="13"/>
      <c r="F390" s="6"/>
      <c r="G390" s="6"/>
      <c r="H390" s="8"/>
      <c r="I390" s="8"/>
      <c r="J390" s="9"/>
      <c r="K390" s="9"/>
      <c r="L390" s="6"/>
      <c r="M390" s="6"/>
      <c r="N390" s="6"/>
      <c r="O390" s="6"/>
      <c r="P390" s="6"/>
      <c r="Q390" s="6"/>
      <c r="R390" s="6"/>
      <c r="S390" s="6"/>
      <c r="U390" s="9"/>
      <c r="V390" s="6"/>
      <c r="W390" s="6"/>
      <c r="X390" s="6"/>
      <c r="Y390" s="6"/>
      <c r="Z390" s="10"/>
      <c r="AA390" s="10"/>
    </row>
    <row r="391" spans="1:27" s="5" customFormat="1" x14ac:dyDescent="0.25">
      <c r="A391" s="6"/>
      <c r="B391" s="76"/>
      <c r="C391" s="7"/>
      <c r="D391" s="6"/>
      <c r="E391" s="13"/>
      <c r="F391" s="6"/>
      <c r="G391" s="6"/>
      <c r="H391" s="8"/>
      <c r="I391" s="8"/>
      <c r="J391" s="9"/>
      <c r="K391" s="9"/>
      <c r="L391" s="6"/>
      <c r="M391" s="6"/>
      <c r="N391" s="6"/>
      <c r="O391" s="6"/>
      <c r="P391" s="6"/>
      <c r="Q391" s="6"/>
      <c r="R391" s="6"/>
      <c r="S391" s="6"/>
      <c r="U391" s="9"/>
      <c r="V391" s="6"/>
      <c r="W391" s="6"/>
      <c r="X391" s="6"/>
      <c r="Y391" s="6"/>
      <c r="Z391" s="10"/>
      <c r="AA391" s="10"/>
    </row>
    <row r="392" spans="1:27" s="5" customFormat="1" x14ac:dyDescent="0.25">
      <c r="A392" s="6"/>
      <c r="B392" s="76"/>
      <c r="C392" s="7"/>
      <c r="D392" s="6"/>
      <c r="E392" s="13"/>
      <c r="F392" s="6"/>
      <c r="G392" s="6"/>
      <c r="H392" s="8"/>
      <c r="I392" s="8"/>
      <c r="J392" s="9"/>
      <c r="K392" s="9"/>
      <c r="L392" s="6"/>
      <c r="M392" s="6"/>
      <c r="N392" s="6"/>
      <c r="O392" s="6"/>
      <c r="P392" s="6"/>
      <c r="Q392" s="6"/>
      <c r="R392" s="6"/>
      <c r="S392" s="6"/>
      <c r="U392" s="9"/>
      <c r="V392" s="6"/>
      <c r="W392" s="6"/>
      <c r="X392" s="6"/>
      <c r="Y392" s="6"/>
      <c r="Z392" s="10"/>
      <c r="AA392" s="10"/>
    </row>
    <row r="393" spans="1:27" s="5" customFormat="1" x14ac:dyDescent="0.25">
      <c r="A393" s="6"/>
      <c r="B393" s="76"/>
      <c r="C393" s="7"/>
      <c r="D393" s="6"/>
      <c r="E393" s="13"/>
      <c r="F393" s="6"/>
      <c r="G393" s="6"/>
      <c r="H393" s="8"/>
      <c r="I393" s="8"/>
      <c r="J393" s="9"/>
      <c r="K393" s="9"/>
      <c r="L393" s="6"/>
      <c r="M393" s="6"/>
      <c r="N393" s="6"/>
      <c r="O393" s="6"/>
      <c r="P393" s="6"/>
      <c r="Q393" s="6"/>
      <c r="R393" s="6"/>
      <c r="S393" s="6"/>
      <c r="U393" s="9"/>
      <c r="V393" s="6"/>
      <c r="W393" s="6"/>
      <c r="X393" s="6"/>
      <c r="Y393" s="6"/>
      <c r="Z393" s="10"/>
      <c r="AA393" s="10"/>
    </row>
    <row r="394" spans="1:27" s="5" customFormat="1" x14ac:dyDescent="0.25">
      <c r="A394" s="6"/>
      <c r="B394" s="76"/>
      <c r="C394" s="7"/>
      <c r="D394" s="6"/>
      <c r="E394" s="13"/>
      <c r="F394" s="6"/>
      <c r="G394" s="6"/>
      <c r="H394" s="8"/>
      <c r="I394" s="8"/>
      <c r="J394" s="9"/>
      <c r="K394" s="9"/>
      <c r="L394" s="6"/>
      <c r="M394" s="6"/>
      <c r="N394" s="6"/>
      <c r="O394" s="6"/>
      <c r="P394" s="6"/>
      <c r="Q394" s="6"/>
      <c r="R394" s="6"/>
      <c r="S394" s="6"/>
      <c r="U394" s="9"/>
      <c r="V394" s="6"/>
      <c r="W394" s="6"/>
      <c r="X394" s="6"/>
      <c r="Y394" s="6"/>
      <c r="Z394" s="10"/>
      <c r="AA394" s="10"/>
    </row>
    <row r="395" spans="1:27" s="5" customFormat="1" x14ac:dyDescent="0.25">
      <c r="A395" s="6"/>
      <c r="B395" s="76"/>
      <c r="C395" s="7"/>
      <c r="D395" s="6"/>
      <c r="E395" s="13"/>
      <c r="F395" s="6"/>
      <c r="G395" s="6"/>
      <c r="H395" s="8"/>
      <c r="I395" s="8"/>
      <c r="J395" s="9"/>
      <c r="K395" s="9"/>
      <c r="L395" s="6"/>
      <c r="M395" s="6"/>
      <c r="N395" s="6"/>
      <c r="O395" s="6"/>
      <c r="P395" s="6"/>
      <c r="Q395" s="6"/>
      <c r="R395" s="6"/>
      <c r="S395" s="6"/>
      <c r="U395" s="9"/>
      <c r="V395" s="6"/>
      <c r="W395" s="6"/>
      <c r="X395" s="6"/>
      <c r="Y395" s="6"/>
      <c r="Z395" s="10"/>
      <c r="AA395" s="10"/>
    </row>
    <row r="396" spans="1:27" s="5" customFormat="1" x14ac:dyDescent="0.25">
      <c r="A396" s="6"/>
      <c r="B396" s="76"/>
      <c r="C396" s="7"/>
      <c r="D396" s="6"/>
      <c r="E396" s="13"/>
      <c r="F396" s="6"/>
      <c r="G396" s="6"/>
      <c r="H396" s="8"/>
      <c r="I396" s="8"/>
      <c r="J396" s="9"/>
      <c r="K396" s="9"/>
      <c r="L396" s="6"/>
      <c r="M396" s="6"/>
      <c r="N396" s="6"/>
      <c r="O396" s="6"/>
      <c r="P396" s="6"/>
      <c r="Q396" s="6"/>
      <c r="R396" s="6"/>
      <c r="S396" s="6"/>
      <c r="U396" s="9"/>
      <c r="V396" s="6"/>
      <c r="W396" s="6"/>
      <c r="X396" s="6"/>
      <c r="Y396" s="6"/>
      <c r="Z396" s="10"/>
      <c r="AA396" s="10"/>
    </row>
    <row r="397" spans="1:27" s="5" customFormat="1" x14ac:dyDescent="0.25">
      <c r="A397" s="6"/>
      <c r="B397" s="76"/>
      <c r="C397" s="7"/>
      <c r="D397" s="6"/>
      <c r="E397" s="13"/>
      <c r="F397" s="6"/>
      <c r="G397" s="6"/>
      <c r="H397" s="8"/>
      <c r="I397" s="8"/>
      <c r="J397" s="9"/>
      <c r="K397" s="9"/>
      <c r="L397" s="6"/>
      <c r="M397" s="6"/>
      <c r="N397" s="6"/>
      <c r="O397" s="6"/>
      <c r="P397" s="6"/>
      <c r="Q397" s="6"/>
      <c r="R397" s="6"/>
      <c r="S397" s="6"/>
      <c r="U397" s="9"/>
      <c r="V397" s="6"/>
      <c r="W397" s="6"/>
      <c r="X397" s="6"/>
      <c r="Y397" s="6"/>
      <c r="Z397" s="10"/>
      <c r="AA397" s="10"/>
    </row>
    <row r="398" spans="1:27" s="5" customFormat="1" x14ac:dyDescent="0.25">
      <c r="A398" s="6"/>
      <c r="B398" s="76"/>
      <c r="C398" s="7"/>
      <c r="D398" s="6"/>
      <c r="E398" s="13"/>
      <c r="F398" s="6"/>
      <c r="G398" s="6"/>
      <c r="H398" s="8"/>
      <c r="I398" s="8"/>
      <c r="J398" s="9"/>
      <c r="K398" s="9"/>
      <c r="L398" s="6"/>
      <c r="M398" s="6"/>
      <c r="N398" s="6"/>
      <c r="O398" s="6"/>
      <c r="P398" s="6"/>
      <c r="Q398" s="6"/>
      <c r="R398" s="6"/>
      <c r="S398" s="6"/>
      <c r="U398" s="9"/>
      <c r="V398" s="6"/>
      <c r="W398" s="6"/>
      <c r="X398" s="6"/>
      <c r="Y398" s="6"/>
      <c r="Z398" s="10"/>
      <c r="AA398" s="10"/>
    </row>
    <row r="399" spans="1:27" s="5" customFormat="1" x14ac:dyDescent="0.25">
      <c r="A399" s="6"/>
      <c r="B399" s="76"/>
      <c r="C399" s="7"/>
      <c r="D399" s="6"/>
      <c r="E399" s="13"/>
      <c r="F399" s="6"/>
      <c r="G399" s="6"/>
      <c r="H399" s="8"/>
      <c r="I399" s="8"/>
      <c r="J399" s="9"/>
      <c r="K399" s="9"/>
      <c r="L399" s="6"/>
      <c r="M399" s="6"/>
      <c r="N399" s="6"/>
      <c r="O399" s="6"/>
      <c r="P399" s="6"/>
      <c r="Q399" s="6"/>
      <c r="R399" s="6"/>
      <c r="S399" s="6"/>
      <c r="U399" s="9"/>
      <c r="V399" s="6"/>
      <c r="W399" s="6"/>
      <c r="X399" s="6"/>
      <c r="Y399" s="6"/>
      <c r="Z399" s="10"/>
      <c r="AA399" s="10"/>
    </row>
    <row r="400" spans="1:27" s="5" customFormat="1" x14ac:dyDescent="0.25">
      <c r="A400" s="6"/>
      <c r="B400" s="76"/>
      <c r="C400" s="7"/>
      <c r="D400" s="6"/>
      <c r="E400" s="13"/>
      <c r="F400" s="6"/>
      <c r="G400" s="6"/>
      <c r="H400" s="8"/>
      <c r="I400" s="8"/>
      <c r="J400" s="9"/>
      <c r="K400" s="9"/>
      <c r="L400" s="6"/>
      <c r="M400" s="6"/>
      <c r="N400" s="6"/>
      <c r="O400" s="6"/>
      <c r="P400" s="6"/>
      <c r="Q400" s="6"/>
      <c r="R400" s="6"/>
      <c r="S400" s="6"/>
      <c r="U400" s="9"/>
      <c r="V400" s="6"/>
      <c r="W400" s="6"/>
      <c r="X400" s="6"/>
      <c r="Y400" s="6"/>
      <c r="Z400" s="10"/>
      <c r="AA400" s="10"/>
    </row>
    <row r="401" spans="1:27" s="5" customFormat="1" x14ac:dyDescent="0.25">
      <c r="A401" s="6"/>
      <c r="B401" s="76"/>
      <c r="C401" s="7"/>
      <c r="D401" s="6"/>
      <c r="E401" s="13"/>
      <c r="F401" s="6"/>
      <c r="G401" s="6"/>
      <c r="H401" s="8"/>
      <c r="I401" s="8"/>
      <c r="J401" s="9"/>
      <c r="K401" s="9"/>
      <c r="L401" s="6"/>
      <c r="M401" s="6"/>
      <c r="N401" s="6"/>
      <c r="O401" s="6"/>
      <c r="P401" s="6"/>
      <c r="Q401" s="6"/>
      <c r="R401" s="6"/>
      <c r="S401" s="6"/>
      <c r="U401" s="9"/>
      <c r="V401" s="6"/>
      <c r="W401" s="6"/>
      <c r="X401" s="6"/>
      <c r="Y401" s="6"/>
      <c r="Z401" s="10"/>
      <c r="AA401" s="10"/>
    </row>
    <row r="402" spans="1:27" s="5" customFormat="1" x14ac:dyDescent="0.25">
      <c r="A402" s="6"/>
      <c r="B402" s="76"/>
      <c r="C402" s="7"/>
      <c r="D402" s="6"/>
      <c r="E402" s="13"/>
      <c r="F402" s="6"/>
      <c r="G402" s="6"/>
      <c r="H402" s="8"/>
      <c r="I402" s="8"/>
      <c r="J402" s="9"/>
      <c r="K402" s="9"/>
      <c r="L402" s="6"/>
      <c r="M402" s="6"/>
      <c r="N402" s="6"/>
      <c r="O402" s="6"/>
      <c r="P402" s="6"/>
      <c r="Q402" s="6"/>
      <c r="R402" s="6"/>
      <c r="S402" s="6"/>
      <c r="U402" s="9"/>
      <c r="V402" s="6"/>
      <c r="W402" s="6"/>
      <c r="X402" s="6"/>
      <c r="Y402" s="6"/>
      <c r="Z402" s="10"/>
      <c r="AA402" s="10"/>
    </row>
    <row r="403" spans="1:27" s="5" customFormat="1" x14ac:dyDescent="0.25">
      <c r="A403" s="6"/>
      <c r="B403" s="76"/>
      <c r="C403" s="7"/>
      <c r="D403" s="6"/>
      <c r="E403" s="13"/>
      <c r="F403" s="6"/>
      <c r="G403" s="6"/>
      <c r="H403" s="8"/>
      <c r="I403" s="8"/>
      <c r="J403" s="9"/>
      <c r="K403" s="9"/>
      <c r="L403" s="6"/>
      <c r="M403" s="6"/>
      <c r="N403" s="6"/>
      <c r="O403" s="6"/>
      <c r="P403" s="6"/>
      <c r="Q403" s="6"/>
      <c r="R403" s="6"/>
      <c r="S403" s="6"/>
      <c r="U403" s="9"/>
      <c r="V403" s="6"/>
      <c r="W403" s="6"/>
      <c r="X403" s="6"/>
      <c r="Y403" s="6"/>
      <c r="Z403" s="10"/>
      <c r="AA403" s="10"/>
    </row>
    <row r="404" spans="1:27" s="5" customFormat="1" x14ac:dyDescent="0.25">
      <c r="A404" s="6"/>
      <c r="B404" s="76"/>
      <c r="C404" s="7"/>
      <c r="D404" s="6"/>
      <c r="E404" s="13"/>
      <c r="F404" s="6"/>
      <c r="G404" s="6"/>
      <c r="H404" s="8"/>
      <c r="I404" s="8"/>
      <c r="J404" s="9"/>
      <c r="K404" s="9"/>
      <c r="L404" s="6"/>
      <c r="M404" s="6"/>
      <c r="N404" s="6"/>
      <c r="O404" s="6"/>
      <c r="P404" s="6"/>
      <c r="Q404" s="6"/>
      <c r="R404" s="6"/>
      <c r="S404" s="6"/>
      <c r="U404" s="9"/>
      <c r="V404" s="6"/>
      <c r="W404" s="6"/>
      <c r="X404" s="6"/>
      <c r="Y404" s="6"/>
      <c r="Z404" s="10"/>
      <c r="AA404" s="10"/>
    </row>
    <row r="405" spans="1:27" s="5" customFormat="1" x14ac:dyDescent="0.25">
      <c r="A405" s="6"/>
      <c r="B405" s="76"/>
      <c r="C405" s="7"/>
      <c r="D405" s="6"/>
      <c r="E405" s="13"/>
      <c r="F405" s="6"/>
      <c r="G405" s="6"/>
      <c r="H405" s="8"/>
      <c r="I405" s="8"/>
      <c r="J405" s="9"/>
      <c r="K405" s="9"/>
      <c r="L405" s="6"/>
      <c r="M405" s="6"/>
      <c r="N405" s="6"/>
      <c r="O405" s="6"/>
      <c r="P405" s="6"/>
      <c r="Q405" s="6"/>
      <c r="R405" s="6"/>
      <c r="S405" s="6"/>
      <c r="U405" s="9"/>
      <c r="V405" s="6"/>
      <c r="W405" s="6"/>
      <c r="X405" s="6"/>
      <c r="Y405" s="6"/>
      <c r="Z405" s="10"/>
      <c r="AA405" s="10"/>
    </row>
    <row r="406" spans="1:27" s="5" customFormat="1" x14ac:dyDescent="0.25">
      <c r="A406" s="6"/>
      <c r="B406" s="76"/>
      <c r="C406" s="7"/>
      <c r="D406" s="6"/>
      <c r="E406" s="13"/>
      <c r="F406" s="6"/>
      <c r="G406" s="6"/>
      <c r="H406" s="8"/>
      <c r="I406" s="8"/>
      <c r="J406" s="9"/>
      <c r="K406" s="9"/>
      <c r="L406" s="6"/>
      <c r="M406" s="6"/>
      <c r="N406" s="6"/>
      <c r="O406" s="6"/>
      <c r="P406" s="6"/>
      <c r="Q406" s="6"/>
      <c r="R406" s="6"/>
      <c r="S406" s="6"/>
      <c r="U406" s="9"/>
      <c r="V406" s="6"/>
      <c r="W406" s="6"/>
      <c r="X406" s="6"/>
      <c r="Y406" s="6"/>
      <c r="Z406" s="10"/>
      <c r="AA406" s="10"/>
    </row>
    <row r="407" spans="1:27" s="5" customFormat="1" x14ac:dyDescent="0.25">
      <c r="A407" s="6"/>
      <c r="B407" s="76"/>
      <c r="C407" s="7"/>
      <c r="D407" s="6"/>
      <c r="E407" s="13"/>
      <c r="F407" s="6"/>
      <c r="G407" s="6"/>
      <c r="H407" s="8"/>
      <c r="I407" s="8"/>
      <c r="J407" s="9"/>
      <c r="K407" s="9"/>
      <c r="L407" s="6"/>
      <c r="M407" s="6"/>
      <c r="N407" s="6"/>
      <c r="O407" s="6"/>
      <c r="P407" s="6"/>
      <c r="Q407" s="6"/>
      <c r="R407" s="6"/>
      <c r="S407" s="6"/>
      <c r="U407" s="9"/>
      <c r="V407" s="6"/>
      <c r="W407" s="6"/>
      <c r="X407" s="6"/>
      <c r="Y407" s="6"/>
      <c r="Z407" s="10"/>
      <c r="AA407" s="10"/>
    </row>
    <row r="408" spans="1:27" s="5" customFormat="1" x14ac:dyDescent="0.25">
      <c r="A408" s="6"/>
      <c r="B408" s="76"/>
      <c r="C408" s="7"/>
      <c r="D408" s="6"/>
      <c r="E408" s="13"/>
      <c r="F408" s="6"/>
      <c r="G408" s="6"/>
      <c r="H408" s="8"/>
      <c r="I408" s="8"/>
      <c r="J408" s="9"/>
      <c r="K408" s="9"/>
      <c r="L408" s="6"/>
      <c r="M408" s="6"/>
      <c r="N408" s="6"/>
      <c r="O408" s="6"/>
      <c r="P408" s="6"/>
      <c r="Q408" s="6"/>
      <c r="R408" s="6"/>
      <c r="S408" s="6"/>
      <c r="U408" s="9"/>
      <c r="V408" s="6"/>
      <c r="W408" s="6"/>
      <c r="X408" s="6"/>
      <c r="Y408" s="6"/>
      <c r="Z408" s="10"/>
      <c r="AA408" s="10"/>
    </row>
    <row r="409" spans="1:27" s="5" customFormat="1" x14ac:dyDescent="0.25">
      <c r="A409" s="6"/>
      <c r="B409" s="76"/>
      <c r="C409" s="7"/>
      <c r="D409" s="6"/>
      <c r="E409" s="13"/>
      <c r="F409" s="6"/>
      <c r="G409" s="6"/>
      <c r="H409" s="8"/>
      <c r="I409" s="8"/>
      <c r="J409" s="9"/>
      <c r="K409" s="9"/>
      <c r="L409" s="6"/>
      <c r="M409" s="6"/>
      <c r="N409" s="6"/>
      <c r="O409" s="6"/>
      <c r="P409" s="6"/>
      <c r="Q409" s="6"/>
      <c r="R409" s="6"/>
      <c r="S409" s="6"/>
      <c r="U409" s="9"/>
      <c r="V409" s="6"/>
      <c r="W409" s="6"/>
      <c r="X409" s="6"/>
      <c r="Y409" s="6"/>
      <c r="Z409" s="10"/>
      <c r="AA409" s="10"/>
    </row>
    <row r="410" spans="1:27" s="5" customFormat="1" x14ac:dyDescent="0.25">
      <c r="A410" s="6"/>
      <c r="B410" s="76"/>
      <c r="C410" s="7"/>
      <c r="D410" s="6"/>
      <c r="E410" s="13"/>
      <c r="F410" s="6"/>
      <c r="G410" s="6"/>
      <c r="H410" s="8"/>
      <c r="I410" s="8"/>
      <c r="J410" s="9"/>
      <c r="K410" s="9"/>
      <c r="L410" s="6"/>
      <c r="M410" s="6"/>
      <c r="N410" s="6"/>
      <c r="O410" s="6"/>
      <c r="P410" s="6"/>
      <c r="Q410" s="6"/>
      <c r="R410" s="6"/>
      <c r="S410" s="6"/>
      <c r="U410" s="9"/>
      <c r="V410" s="6"/>
      <c r="W410" s="6"/>
      <c r="X410" s="6"/>
      <c r="Y410" s="6"/>
      <c r="Z410" s="10"/>
      <c r="AA410" s="10"/>
    </row>
    <row r="411" spans="1:27" s="5" customFormat="1" x14ac:dyDescent="0.25">
      <c r="A411" s="6"/>
      <c r="B411" s="76"/>
      <c r="C411" s="7"/>
      <c r="D411" s="6"/>
      <c r="E411" s="13"/>
      <c r="F411" s="6"/>
      <c r="G411" s="6"/>
      <c r="H411" s="8"/>
      <c r="I411" s="8"/>
      <c r="J411" s="9"/>
      <c r="K411" s="9"/>
      <c r="L411" s="6"/>
      <c r="M411" s="6"/>
      <c r="N411" s="6"/>
      <c r="O411" s="6"/>
      <c r="P411" s="6"/>
      <c r="Q411" s="6"/>
      <c r="R411" s="6"/>
      <c r="S411" s="6"/>
      <c r="U411" s="9"/>
      <c r="V411" s="6"/>
      <c r="W411" s="6"/>
      <c r="X411" s="6"/>
      <c r="Y411" s="6"/>
      <c r="Z411" s="10"/>
      <c r="AA411" s="10"/>
    </row>
    <row r="412" spans="1:27" s="5" customFormat="1" x14ac:dyDescent="0.25">
      <c r="A412" s="6"/>
      <c r="B412" s="76"/>
      <c r="C412" s="7"/>
      <c r="D412" s="6"/>
      <c r="E412" s="13"/>
      <c r="F412" s="6"/>
      <c r="G412" s="6"/>
      <c r="H412" s="8"/>
      <c r="I412" s="8"/>
      <c r="J412" s="9"/>
      <c r="K412" s="9"/>
      <c r="L412" s="6"/>
      <c r="M412" s="6"/>
      <c r="N412" s="6"/>
      <c r="O412" s="6"/>
      <c r="P412" s="6"/>
      <c r="Q412" s="6"/>
      <c r="R412" s="6"/>
      <c r="S412" s="6"/>
      <c r="U412" s="9"/>
      <c r="V412" s="6"/>
      <c r="W412" s="6"/>
      <c r="X412" s="6"/>
      <c r="Y412" s="6"/>
      <c r="Z412" s="10"/>
      <c r="AA412" s="10"/>
    </row>
    <row r="413" spans="1:27" s="5" customFormat="1" x14ac:dyDescent="0.25">
      <c r="A413" s="6"/>
      <c r="B413" s="76"/>
      <c r="C413" s="7"/>
      <c r="D413" s="6"/>
      <c r="E413" s="13"/>
      <c r="F413" s="6"/>
      <c r="G413" s="6"/>
      <c r="H413" s="8"/>
      <c r="I413" s="8"/>
      <c r="J413" s="9"/>
      <c r="K413" s="9"/>
      <c r="L413" s="6"/>
      <c r="M413" s="6"/>
      <c r="N413" s="6"/>
      <c r="O413" s="6"/>
      <c r="P413" s="6"/>
      <c r="Q413" s="6"/>
      <c r="R413" s="6"/>
      <c r="S413" s="6"/>
      <c r="U413" s="9"/>
      <c r="V413" s="6"/>
      <c r="W413" s="6"/>
      <c r="X413" s="6"/>
      <c r="Y413" s="6"/>
      <c r="Z413" s="10"/>
      <c r="AA413" s="10"/>
    </row>
    <row r="414" spans="1:27" s="5" customFormat="1" x14ac:dyDescent="0.25">
      <c r="A414" s="6"/>
      <c r="B414" s="76"/>
      <c r="C414" s="7"/>
      <c r="D414" s="6"/>
      <c r="E414" s="13"/>
      <c r="F414" s="6"/>
      <c r="G414" s="6"/>
      <c r="H414" s="8"/>
      <c r="I414" s="8"/>
      <c r="J414" s="9"/>
      <c r="K414" s="9"/>
      <c r="L414" s="6"/>
      <c r="M414" s="6"/>
      <c r="N414" s="6"/>
      <c r="O414" s="6"/>
      <c r="P414" s="6"/>
      <c r="Q414" s="6"/>
      <c r="R414" s="6"/>
      <c r="S414" s="6"/>
      <c r="U414" s="9"/>
      <c r="V414" s="6"/>
      <c r="W414" s="6"/>
      <c r="X414" s="6"/>
      <c r="Y414" s="6"/>
      <c r="Z414" s="10"/>
      <c r="AA414" s="10"/>
    </row>
    <row r="415" spans="1:27" s="5" customFormat="1" x14ac:dyDescent="0.25">
      <c r="A415" s="6"/>
      <c r="B415" s="76"/>
      <c r="C415" s="7"/>
      <c r="D415" s="6"/>
      <c r="E415" s="13"/>
      <c r="F415" s="6"/>
      <c r="G415" s="6"/>
      <c r="H415" s="8"/>
      <c r="I415" s="8"/>
      <c r="J415" s="9"/>
      <c r="K415" s="9"/>
      <c r="L415" s="6"/>
      <c r="M415" s="6"/>
      <c r="N415" s="6"/>
      <c r="O415" s="6"/>
      <c r="P415" s="6"/>
      <c r="Q415" s="6"/>
      <c r="R415" s="6"/>
      <c r="S415" s="6"/>
      <c r="U415" s="9"/>
      <c r="V415" s="6"/>
      <c r="W415" s="6"/>
      <c r="X415" s="6"/>
      <c r="Y415" s="6"/>
      <c r="Z415" s="10"/>
      <c r="AA415" s="10"/>
    </row>
    <row r="416" spans="1:27" s="5" customFormat="1" x14ac:dyDescent="0.25">
      <c r="A416" s="6"/>
      <c r="B416" s="76"/>
      <c r="C416" s="7"/>
      <c r="D416" s="6"/>
      <c r="E416" s="13"/>
      <c r="F416" s="6"/>
      <c r="G416" s="6"/>
      <c r="H416" s="8"/>
      <c r="I416" s="8"/>
      <c r="J416" s="9"/>
      <c r="K416" s="9"/>
      <c r="L416" s="6"/>
      <c r="M416" s="6"/>
      <c r="N416" s="6"/>
      <c r="O416" s="6"/>
      <c r="P416" s="6"/>
      <c r="Q416" s="6"/>
      <c r="R416" s="6"/>
      <c r="S416" s="6"/>
      <c r="U416" s="9"/>
      <c r="V416" s="6"/>
      <c r="W416" s="6"/>
      <c r="X416" s="6"/>
      <c r="Y416" s="6"/>
      <c r="Z416" s="10"/>
      <c r="AA416" s="10"/>
    </row>
    <row r="417" spans="1:27" s="5" customFormat="1" x14ac:dyDescent="0.25">
      <c r="A417" s="6"/>
      <c r="B417" s="76"/>
      <c r="C417" s="7"/>
      <c r="D417" s="6"/>
      <c r="E417" s="13"/>
      <c r="F417" s="6"/>
      <c r="G417" s="6"/>
      <c r="H417" s="8"/>
      <c r="I417" s="8"/>
      <c r="J417" s="9"/>
      <c r="K417" s="9"/>
      <c r="L417" s="6"/>
      <c r="M417" s="6"/>
      <c r="N417" s="6"/>
      <c r="O417" s="6"/>
      <c r="P417" s="6"/>
      <c r="Q417" s="6"/>
      <c r="R417" s="6"/>
      <c r="S417" s="6"/>
      <c r="U417" s="9"/>
      <c r="V417" s="6"/>
      <c r="W417" s="6"/>
      <c r="X417" s="6"/>
      <c r="Y417" s="6"/>
      <c r="Z417" s="10"/>
      <c r="AA417" s="10"/>
    </row>
    <row r="418" spans="1:27" s="5" customFormat="1" x14ac:dyDescent="0.25">
      <c r="A418" s="6"/>
      <c r="B418" s="76"/>
      <c r="C418" s="7"/>
      <c r="D418" s="6"/>
      <c r="E418" s="13"/>
      <c r="F418" s="6"/>
      <c r="G418" s="6"/>
      <c r="H418" s="8"/>
      <c r="I418" s="8"/>
      <c r="J418" s="9"/>
      <c r="K418" s="9"/>
      <c r="L418" s="6"/>
      <c r="M418" s="6"/>
      <c r="N418" s="6"/>
      <c r="O418" s="6"/>
      <c r="P418" s="6"/>
      <c r="Q418" s="6"/>
      <c r="R418" s="6"/>
      <c r="S418" s="6"/>
      <c r="U418" s="9"/>
      <c r="V418" s="6"/>
      <c r="W418" s="6"/>
      <c r="X418" s="6"/>
      <c r="Y418" s="6"/>
      <c r="Z418" s="10"/>
      <c r="AA418" s="10"/>
    </row>
    <row r="419" spans="1:27" s="5" customFormat="1" x14ac:dyDescent="0.25">
      <c r="A419" s="6"/>
      <c r="B419" s="76"/>
      <c r="C419" s="7"/>
      <c r="D419" s="6"/>
      <c r="E419" s="13"/>
      <c r="F419" s="6"/>
      <c r="G419" s="6"/>
      <c r="H419" s="8"/>
      <c r="I419" s="8"/>
      <c r="J419" s="9"/>
      <c r="K419" s="9"/>
      <c r="L419" s="6"/>
      <c r="M419" s="6"/>
      <c r="N419" s="6"/>
      <c r="O419" s="6"/>
      <c r="P419" s="6"/>
      <c r="Q419" s="6"/>
      <c r="R419" s="6"/>
      <c r="S419" s="6"/>
      <c r="U419" s="9"/>
      <c r="V419" s="6"/>
      <c r="W419" s="6"/>
      <c r="X419" s="6"/>
      <c r="Y419" s="6"/>
      <c r="Z419" s="10"/>
      <c r="AA419" s="10"/>
    </row>
    <row r="420" spans="1:27" s="5" customFormat="1" x14ac:dyDescent="0.25">
      <c r="A420" s="6"/>
      <c r="B420" s="76"/>
      <c r="C420" s="7"/>
      <c r="D420" s="6"/>
      <c r="E420" s="13"/>
      <c r="F420" s="6"/>
      <c r="G420" s="6"/>
      <c r="H420" s="8"/>
      <c r="I420" s="8"/>
      <c r="J420" s="9"/>
      <c r="K420" s="9"/>
      <c r="L420" s="6"/>
      <c r="M420" s="6"/>
      <c r="N420" s="6"/>
      <c r="O420" s="6"/>
      <c r="P420" s="6"/>
      <c r="Q420" s="6"/>
      <c r="R420" s="6"/>
      <c r="S420" s="6"/>
      <c r="U420" s="9"/>
      <c r="V420" s="6"/>
      <c r="W420" s="6"/>
      <c r="X420" s="6"/>
      <c r="Y420" s="6"/>
      <c r="Z420" s="10"/>
      <c r="AA420" s="10"/>
    </row>
    <row r="421" spans="1:27" s="5" customFormat="1" x14ac:dyDescent="0.25">
      <c r="A421" s="6"/>
      <c r="B421" s="76"/>
      <c r="C421" s="7"/>
      <c r="D421" s="6"/>
      <c r="E421" s="13"/>
      <c r="F421" s="6"/>
      <c r="G421" s="6"/>
      <c r="H421" s="8"/>
      <c r="I421" s="8"/>
      <c r="J421" s="9"/>
      <c r="K421" s="9"/>
      <c r="L421" s="6"/>
      <c r="M421" s="6"/>
      <c r="N421" s="6"/>
      <c r="O421" s="6"/>
      <c r="P421" s="6"/>
      <c r="Q421" s="6"/>
      <c r="R421" s="6"/>
      <c r="S421" s="6"/>
      <c r="U421" s="9"/>
      <c r="V421" s="6"/>
      <c r="W421" s="6"/>
      <c r="X421" s="6"/>
      <c r="Y421" s="6"/>
      <c r="Z421" s="10"/>
      <c r="AA421" s="10"/>
    </row>
    <row r="422" spans="1:27" s="5" customFormat="1" x14ac:dyDescent="0.25">
      <c r="A422" s="6"/>
      <c r="B422" s="76"/>
      <c r="C422" s="7"/>
      <c r="D422" s="6"/>
      <c r="E422" s="13"/>
      <c r="F422" s="6"/>
      <c r="G422" s="6"/>
      <c r="H422" s="8"/>
      <c r="I422" s="8"/>
      <c r="J422" s="9"/>
      <c r="K422" s="9"/>
      <c r="L422" s="6"/>
      <c r="M422" s="6"/>
      <c r="N422" s="6"/>
      <c r="O422" s="6"/>
      <c r="P422" s="6"/>
      <c r="Q422" s="6"/>
      <c r="R422" s="6"/>
      <c r="S422" s="6"/>
      <c r="U422" s="9"/>
      <c r="V422" s="6"/>
      <c r="W422" s="6"/>
      <c r="X422" s="6"/>
      <c r="Y422" s="6"/>
      <c r="Z422" s="10"/>
      <c r="AA422" s="10"/>
    </row>
    <row r="423" spans="1:27" s="5" customFormat="1" x14ac:dyDescent="0.25">
      <c r="A423" s="6"/>
      <c r="B423" s="76"/>
      <c r="C423" s="7"/>
      <c r="D423" s="6"/>
      <c r="E423" s="13"/>
      <c r="F423" s="6"/>
      <c r="G423" s="6"/>
      <c r="H423" s="8"/>
      <c r="I423" s="8"/>
      <c r="J423" s="9"/>
      <c r="K423" s="9"/>
      <c r="L423" s="6"/>
      <c r="M423" s="6"/>
      <c r="N423" s="6"/>
      <c r="O423" s="6"/>
      <c r="P423" s="6"/>
      <c r="Q423" s="6"/>
      <c r="R423" s="6"/>
      <c r="S423" s="6"/>
      <c r="U423" s="9"/>
      <c r="V423" s="6"/>
      <c r="W423" s="6"/>
      <c r="X423" s="6"/>
      <c r="Y423" s="6"/>
      <c r="Z423" s="10"/>
      <c r="AA423" s="10"/>
    </row>
    <row r="424" spans="1:27" s="5" customFormat="1" x14ac:dyDescent="0.25">
      <c r="A424" s="6"/>
      <c r="B424" s="76"/>
      <c r="C424" s="7"/>
      <c r="D424" s="6"/>
      <c r="E424" s="13"/>
      <c r="F424" s="6"/>
      <c r="G424" s="6"/>
      <c r="H424" s="8"/>
      <c r="I424" s="8"/>
      <c r="J424" s="9"/>
      <c r="K424" s="9"/>
      <c r="L424" s="6"/>
      <c r="M424" s="6"/>
      <c r="N424" s="6"/>
      <c r="O424" s="6"/>
      <c r="P424" s="6"/>
      <c r="Q424" s="6"/>
      <c r="R424" s="6"/>
      <c r="S424" s="6"/>
      <c r="U424" s="9"/>
      <c r="V424" s="6"/>
      <c r="W424" s="6"/>
      <c r="X424" s="6"/>
      <c r="Y424" s="6"/>
      <c r="Z424" s="10"/>
      <c r="AA424" s="10"/>
    </row>
    <row r="425" spans="1:27" s="5" customFormat="1" x14ac:dyDescent="0.25">
      <c r="A425" s="6"/>
      <c r="B425" s="76"/>
      <c r="C425" s="7"/>
      <c r="D425" s="6"/>
      <c r="E425" s="13"/>
      <c r="F425" s="6"/>
      <c r="G425" s="6"/>
      <c r="H425" s="8"/>
      <c r="I425" s="8"/>
      <c r="J425" s="9"/>
      <c r="K425" s="9"/>
      <c r="L425" s="6"/>
      <c r="M425" s="6"/>
      <c r="N425" s="6"/>
      <c r="O425" s="6"/>
      <c r="P425" s="6"/>
      <c r="Q425" s="6"/>
      <c r="R425" s="6"/>
      <c r="S425" s="6"/>
      <c r="U425" s="9"/>
      <c r="V425" s="6"/>
      <c r="W425" s="6"/>
      <c r="X425" s="6"/>
      <c r="Y425" s="6"/>
      <c r="Z425" s="10"/>
      <c r="AA425" s="10"/>
    </row>
    <row r="426" spans="1:27" s="5" customFormat="1" x14ac:dyDescent="0.25">
      <c r="A426" s="6"/>
      <c r="B426" s="76"/>
      <c r="C426" s="7"/>
      <c r="D426" s="6"/>
      <c r="E426" s="13"/>
      <c r="F426" s="6"/>
      <c r="G426" s="6"/>
      <c r="H426" s="8"/>
      <c r="I426" s="8"/>
      <c r="J426" s="9"/>
      <c r="K426" s="9"/>
      <c r="L426" s="6"/>
      <c r="M426" s="6"/>
      <c r="N426" s="6"/>
      <c r="O426" s="6"/>
      <c r="P426" s="6"/>
      <c r="Q426" s="6"/>
      <c r="R426" s="6"/>
      <c r="S426" s="6"/>
      <c r="U426" s="9"/>
      <c r="V426" s="6"/>
      <c r="W426" s="6"/>
      <c r="X426" s="6"/>
      <c r="Y426" s="6"/>
      <c r="Z426" s="10"/>
      <c r="AA426" s="10"/>
    </row>
    <row r="427" spans="1:27" s="5" customFormat="1" x14ac:dyDescent="0.25">
      <c r="A427" s="6"/>
      <c r="B427" s="76"/>
      <c r="C427" s="7"/>
      <c r="D427" s="6"/>
      <c r="E427" s="13"/>
      <c r="F427" s="6"/>
      <c r="G427" s="6"/>
      <c r="H427" s="8"/>
      <c r="I427" s="8"/>
      <c r="J427" s="9"/>
      <c r="K427" s="9"/>
      <c r="L427" s="6"/>
      <c r="M427" s="6"/>
      <c r="N427" s="6"/>
      <c r="O427" s="6"/>
      <c r="P427" s="6"/>
      <c r="Q427" s="6"/>
      <c r="R427" s="6"/>
      <c r="S427" s="6"/>
      <c r="U427" s="9"/>
      <c r="V427" s="6"/>
      <c r="W427" s="6"/>
      <c r="X427" s="6"/>
      <c r="Y427" s="6"/>
      <c r="Z427" s="10"/>
      <c r="AA427" s="10"/>
    </row>
    <row r="428" spans="1:27" s="5" customFormat="1" x14ac:dyDescent="0.25">
      <c r="A428" s="6"/>
      <c r="B428" s="76"/>
      <c r="C428" s="7"/>
      <c r="D428" s="6"/>
      <c r="E428" s="13"/>
      <c r="F428" s="6"/>
      <c r="G428" s="6"/>
      <c r="H428" s="8"/>
      <c r="I428" s="8"/>
      <c r="J428" s="9"/>
      <c r="K428" s="9"/>
      <c r="L428" s="6"/>
      <c r="M428" s="6"/>
      <c r="N428" s="6"/>
      <c r="O428" s="6"/>
      <c r="P428" s="6"/>
      <c r="Q428" s="6"/>
      <c r="R428" s="6"/>
      <c r="S428" s="6"/>
      <c r="U428" s="9"/>
      <c r="V428" s="6"/>
      <c r="W428" s="6"/>
      <c r="X428" s="6"/>
      <c r="Y428" s="6"/>
      <c r="Z428" s="10"/>
      <c r="AA428" s="10"/>
    </row>
    <row r="429" spans="1:27" s="5" customFormat="1" x14ac:dyDescent="0.25">
      <c r="A429" s="6"/>
      <c r="B429" s="76"/>
      <c r="C429" s="7"/>
      <c r="D429" s="6"/>
      <c r="E429" s="13"/>
      <c r="F429" s="6"/>
      <c r="G429" s="6"/>
      <c r="H429" s="8"/>
      <c r="I429" s="8"/>
      <c r="J429" s="9"/>
      <c r="K429" s="9"/>
      <c r="L429" s="6"/>
      <c r="M429" s="6"/>
      <c r="N429" s="6"/>
      <c r="O429" s="6"/>
      <c r="P429" s="6"/>
      <c r="Q429" s="6"/>
      <c r="R429" s="6"/>
      <c r="S429" s="6"/>
      <c r="U429" s="9"/>
      <c r="V429" s="6"/>
      <c r="W429" s="6"/>
      <c r="X429" s="6"/>
      <c r="Y429" s="6"/>
      <c r="Z429" s="10"/>
      <c r="AA429" s="10"/>
    </row>
    <row r="430" spans="1:27" s="5" customFormat="1" x14ac:dyDescent="0.25">
      <c r="A430" s="6"/>
      <c r="B430" s="76"/>
      <c r="C430" s="7"/>
      <c r="D430" s="6"/>
      <c r="E430" s="13"/>
      <c r="F430" s="6"/>
      <c r="G430" s="6"/>
      <c r="H430" s="8"/>
      <c r="I430" s="8"/>
      <c r="J430" s="9"/>
      <c r="K430" s="9"/>
      <c r="L430" s="6"/>
      <c r="M430" s="6"/>
      <c r="N430" s="6"/>
      <c r="O430" s="6"/>
      <c r="P430" s="6"/>
      <c r="Q430" s="6"/>
      <c r="R430" s="6"/>
      <c r="S430" s="6"/>
      <c r="U430" s="9"/>
      <c r="V430" s="6"/>
      <c r="W430" s="6"/>
      <c r="X430" s="6"/>
      <c r="Y430" s="6"/>
      <c r="Z430" s="10"/>
      <c r="AA430" s="10"/>
    </row>
    <row r="431" spans="1:27" s="5" customFormat="1" x14ac:dyDescent="0.25">
      <c r="A431" s="6"/>
      <c r="B431" s="76"/>
      <c r="C431" s="7"/>
      <c r="D431" s="6"/>
      <c r="E431" s="13"/>
      <c r="F431" s="6"/>
      <c r="G431" s="6"/>
      <c r="H431" s="8"/>
      <c r="I431" s="8"/>
      <c r="J431" s="9"/>
      <c r="K431" s="9"/>
      <c r="L431" s="6"/>
      <c r="M431" s="6"/>
      <c r="N431" s="6"/>
      <c r="O431" s="6"/>
      <c r="P431" s="6"/>
      <c r="Q431" s="6"/>
      <c r="R431" s="6"/>
      <c r="S431" s="6"/>
      <c r="U431" s="9"/>
      <c r="V431" s="6"/>
      <c r="W431" s="6"/>
      <c r="X431" s="6"/>
      <c r="Y431" s="6"/>
      <c r="Z431" s="10"/>
      <c r="AA431" s="10"/>
    </row>
    <row r="432" spans="1:27" s="5" customFormat="1" x14ac:dyDescent="0.25">
      <c r="A432" s="6"/>
      <c r="B432" s="76"/>
      <c r="C432" s="7"/>
      <c r="D432" s="6"/>
      <c r="E432" s="13"/>
      <c r="F432" s="6"/>
      <c r="G432" s="6"/>
      <c r="H432" s="8"/>
      <c r="I432" s="8"/>
      <c r="J432" s="9"/>
      <c r="K432" s="9"/>
      <c r="L432" s="6"/>
      <c r="M432" s="6"/>
      <c r="N432" s="6"/>
      <c r="O432" s="6"/>
      <c r="P432" s="6"/>
      <c r="Q432" s="6"/>
      <c r="R432" s="6"/>
      <c r="S432" s="6"/>
      <c r="U432" s="9"/>
      <c r="V432" s="6"/>
      <c r="W432" s="6"/>
      <c r="X432" s="6"/>
      <c r="Y432" s="6"/>
      <c r="Z432" s="10"/>
      <c r="AA432" s="10"/>
    </row>
    <row r="433" spans="1:27" s="5" customFormat="1" x14ac:dyDescent="0.25">
      <c r="A433" s="6"/>
      <c r="B433" s="76"/>
      <c r="C433" s="7"/>
      <c r="D433" s="6"/>
      <c r="E433" s="13"/>
      <c r="F433" s="6"/>
      <c r="G433" s="6"/>
      <c r="H433" s="8"/>
      <c r="I433" s="8"/>
      <c r="J433" s="9"/>
      <c r="K433" s="9"/>
      <c r="L433" s="6"/>
      <c r="M433" s="6"/>
      <c r="N433" s="6"/>
      <c r="O433" s="6"/>
      <c r="P433" s="6"/>
      <c r="Q433" s="6"/>
      <c r="R433" s="6"/>
      <c r="S433" s="6"/>
      <c r="U433" s="9"/>
      <c r="V433" s="6"/>
      <c r="W433" s="6"/>
      <c r="X433" s="6"/>
      <c r="Y433" s="6"/>
      <c r="Z433" s="10"/>
      <c r="AA433" s="10"/>
    </row>
    <row r="434" spans="1:27" s="5" customFormat="1" x14ac:dyDescent="0.25">
      <c r="A434" s="6"/>
      <c r="B434" s="76"/>
      <c r="C434" s="7"/>
      <c r="D434" s="6"/>
      <c r="E434" s="13"/>
      <c r="F434" s="6"/>
      <c r="G434" s="6"/>
      <c r="H434" s="8"/>
      <c r="I434" s="8"/>
      <c r="J434" s="9"/>
      <c r="K434" s="9"/>
      <c r="L434" s="6"/>
      <c r="M434" s="6"/>
      <c r="N434" s="6"/>
      <c r="O434" s="6"/>
      <c r="P434" s="6"/>
      <c r="Q434" s="6"/>
      <c r="R434" s="6"/>
      <c r="S434" s="6"/>
      <c r="U434" s="9"/>
      <c r="V434" s="6"/>
      <c r="W434" s="6"/>
      <c r="X434" s="6"/>
      <c r="Y434" s="6"/>
      <c r="Z434" s="10"/>
      <c r="AA434" s="10"/>
    </row>
    <row r="435" spans="1:27" s="5" customFormat="1" x14ac:dyDescent="0.25">
      <c r="A435" s="6"/>
      <c r="B435" s="76"/>
      <c r="C435" s="7"/>
      <c r="D435" s="6"/>
      <c r="E435" s="13"/>
      <c r="F435" s="6"/>
      <c r="G435" s="6"/>
      <c r="H435" s="8"/>
      <c r="I435" s="8"/>
      <c r="J435" s="9"/>
      <c r="K435" s="9"/>
      <c r="L435" s="6"/>
      <c r="M435" s="6"/>
      <c r="N435" s="6"/>
      <c r="O435" s="6"/>
      <c r="P435" s="6"/>
      <c r="Q435" s="6"/>
      <c r="R435" s="6"/>
      <c r="S435" s="6"/>
      <c r="U435" s="9"/>
      <c r="V435" s="6"/>
      <c r="W435" s="6"/>
      <c r="X435" s="6"/>
      <c r="Y435" s="6"/>
      <c r="Z435" s="10"/>
      <c r="AA435" s="10"/>
    </row>
    <row r="436" spans="1:27" s="5" customFormat="1" x14ac:dyDescent="0.25">
      <c r="A436" s="6"/>
      <c r="B436" s="76"/>
      <c r="C436" s="7"/>
      <c r="D436" s="6"/>
      <c r="E436" s="13"/>
      <c r="F436" s="6"/>
      <c r="G436" s="6"/>
      <c r="H436" s="8"/>
      <c r="I436" s="8"/>
      <c r="J436" s="9"/>
      <c r="K436" s="9"/>
      <c r="L436" s="6"/>
      <c r="M436" s="6"/>
      <c r="N436" s="6"/>
      <c r="O436" s="6"/>
      <c r="P436" s="6"/>
      <c r="Q436" s="6"/>
      <c r="R436" s="6"/>
      <c r="S436" s="6"/>
      <c r="U436" s="9"/>
      <c r="V436" s="6"/>
      <c r="W436" s="6"/>
      <c r="X436" s="6"/>
      <c r="Y436" s="6"/>
      <c r="Z436" s="10"/>
      <c r="AA436" s="10"/>
    </row>
    <row r="437" spans="1:27" s="5" customFormat="1" x14ac:dyDescent="0.25">
      <c r="A437" s="6"/>
      <c r="B437" s="76"/>
      <c r="C437" s="7"/>
      <c r="D437" s="6"/>
      <c r="E437" s="13"/>
      <c r="F437" s="6"/>
      <c r="G437" s="6"/>
      <c r="H437" s="8"/>
      <c r="I437" s="8"/>
      <c r="J437" s="9"/>
      <c r="K437" s="9"/>
      <c r="L437" s="6"/>
      <c r="M437" s="6"/>
      <c r="N437" s="6"/>
      <c r="O437" s="6"/>
      <c r="P437" s="6"/>
      <c r="Q437" s="6"/>
      <c r="R437" s="6"/>
      <c r="S437" s="6"/>
      <c r="U437" s="9"/>
      <c r="V437" s="6"/>
      <c r="W437" s="6"/>
      <c r="X437" s="6"/>
      <c r="Y437" s="6"/>
      <c r="Z437" s="10"/>
      <c r="AA437" s="10"/>
    </row>
    <row r="438" spans="1:27" s="5" customFormat="1" x14ac:dyDescent="0.25">
      <c r="A438" s="6"/>
      <c r="B438" s="76"/>
      <c r="C438" s="7"/>
      <c r="D438" s="6"/>
      <c r="E438" s="13"/>
      <c r="F438" s="6"/>
      <c r="G438" s="6"/>
      <c r="H438" s="8"/>
      <c r="I438" s="8"/>
      <c r="J438" s="9"/>
      <c r="K438" s="9"/>
      <c r="L438" s="6"/>
      <c r="M438" s="6"/>
      <c r="N438" s="6"/>
      <c r="O438" s="6"/>
      <c r="P438" s="6"/>
      <c r="Q438" s="6"/>
      <c r="R438" s="6"/>
      <c r="S438" s="6"/>
      <c r="U438" s="9"/>
      <c r="V438" s="6"/>
      <c r="W438" s="6"/>
      <c r="X438" s="6"/>
      <c r="Y438" s="6"/>
      <c r="Z438" s="10"/>
      <c r="AA438" s="10"/>
    </row>
    <row r="439" spans="1:27" s="5" customFormat="1" x14ac:dyDescent="0.25">
      <c r="A439" s="6"/>
      <c r="B439" s="76"/>
      <c r="C439" s="7"/>
      <c r="D439" s="6"/>
      <c r="E439" s="13"/>
      <c r="F439" s="6"/>
      <c r="G439" s="6"/>
      <c r="H439" s="8"/>
      <c r="I439" s="8"/>
      <c r="J439" s="9"/>
      <c r="K439" s="9"/>
      <c r="L439" s="6"/>
      <c r="M439" s="6"/>
      <c r="N439" s="6"/>
      <c r="O439" s="6"/>
      <c r="P439" s="6"/>
      <c r="Q439" s="6"/>
      <c r="R439" s="6"/>
      <c r="S439" s="6"/>
      <c r="U439" s="9"/>
      <c r="V439" s="6"/>
      <c r="W439" s="6"/>
      <c r="X439" s="6"/>
      <c r="Y439" s="6"/>
      <c r="Z439" s="10"/>
      <c r="AA439" s="10"/>
    </row>
    <row r="440" spans="1:27" s="5" customFormat="1" x14ac:dyDescent="0.25">
      <c r="A440" s="6"/>
      <c r="B440" s="76"/>
      <c r="C440" s="7"/>
      <c r="D440" s="6"/>
      <c r="E440" s="13"/>
      <c r="F440" s="6"/>
      <c r="G440" s="6"/>
      <c r="H440" s="8"/>
      <c r="I440" s="8"/>
      <c r="J440" s="9"/>
      <c r="K440" s="9"/>
      <c r="L440" s="6"/>
      <c r="M440" s="6"/>
      <c r="N440" s="6"/>
      <c r="O440" s="6"/>
      <c r="P440" s="6"/>
      <c r="Q440" s="6"/>
      <c r="R440" s="6"/>
      <c r="S440" s="6"/>
      <c r="U440" s="9"/>
      <c r="V440" s="6"/>
      <c r="W440" s="6"/>
      <c r="X440" s="6"/>
      <c r="Y440" s="6"/>
      <c r="Z440" s="10"/>
      <c r="AA440" s="10"/>
    </row>
    <row r="441" spans="1:27" s="5" customFormat="1" x14ac:dyDescent="0.25">
      <c r="A441" s="6"/>
      <c r="B441" s="76"/>
      <c r="C441" s="7"/>
      <c r="D441" s="6"/>
      <c r="E441" s="13"/>
      <c r="F441" s="6"/>
      <c r="G441" s="6"/>
      <c r="H441" s="8"/>
      <c r="I441" s="8"/>
      <c r="J441" s="9"/>
      <c r="K441" s="9"/>
      <c r="L441" s="6"/>
      <c r="M441" s="6"/>
      <c r="N441" s="6"/>
      <c r="O441" s="6"/>
      <c r="P441" s="6"/>
      <c r="Q441" s="6"/>
      <c r="R441" s="6"/>
      <c r="S441" s="6"/>
      <c r="U441" s="9"/>
      <c r="V441" s="6"/>
      <c r="W441" s="6"/>
      <c r="X441" s="6"/>
      <c r="Y441" s="6"/>
      <c r="Z441" s="10"/>
      <c r="AA441" s="10"/>
    </row>
    <row r="442" spans="1:27" s="5" customFormat="1" x14ac:dyDescent="0.25">
      <c r="A442" s="6"/>
      <c r="B442" s="76"/>
      <c r="C442" s="7"/>
      <c r="D442" s="6"/>
      <c r="E442" s="13"/>
      <c r="F442" s="6"/>
      <c r="G442" s="6"/>
      <c r="H442" s="8"/>
      <c r="I442" s="8"/>
      <c r="J442" s="9"/>
      <c r="K442" s="9"/>
      <c r="L442" s="6"/>
      <c r="M442" s="6"/>
      <c r="N442" s="6"/>
      <c r="O442" s="6"/>
      <c r="P442" s="6"/>
      <c r="Q442" s="6"/>
      <c r="R442" s="6"/>
      <c r="S442" s="6"/>
      <c r="U442" s="9"/>
      <c r="V442" s="6"/>
      <c r="W442" s="6"/>
      <c r="X442" s="6"/>
      <c r="Y442" s="6"/>
      <c r="Z442" s="10"/>
      <c r="AA442" s="10"/>
    </row>
    <row r="443" spans="1:27" s="5" customFormat="1" x14ac:dyDescent="0.25">
      <c r="A443" s="6"/>
      <c r="B443" s="76"/>
      <c r="C443" s="7"/>
      <c r="D443" s="6"/>
      <c r="E443" s="13"/>
      <c r="F443" s="6"/>
      <c r="G443" s="6"/>
      <c r="H443" s="8"/>
      <c r="I443" s="8"/>
      <c r="J443" s="9"/>
      <c r="K443" s="9"/>
      <c r="L443" s="6"/>
      <c r="M443" s="6"/>
      <c r="N443" s="6"/>
      <c r="O443" s="6"/>
      <c r="P443" s="6"/>
      <c r="Q443" s="6"/>
      <c r="R443" s="6"/>
      <c r="S443" s="6"/>
      <c r="U443" s="9"/>
      <c r="V443" s="6"/>
      <c r="W443" s="6"/>
      <c r="X443" s="6"/>
      <c r="Y443" s="6"/>
      <c r="Z443" s="10"/>
      <c r="AA443" s="10"/>
    </row>
    <row r="444" spans="1:27" s="5" customFormat="1" x14ac:dyDescent="0.25">
      <c r="A444" s="6"/>
      <c r="B444" s="76"/>
      <c r="C444" s="7"/>
      <c r="D444" s="6"/>
      <c r="E444" s="13"/>
      <c r="F444" s="6"/>
      <c r="G444" s="6"/>
      <c r="H444" s="8"/>
      <c r="I444" s="8"/>
      <c r="J444" s="9"/>
      <c r="K444" s="9"/>
      <c r="L444" s="6"/>
      <c r="M444" s="6"/>
      <c r="N444" s="6"/>
      <c r="O444" s="6"/>
      <c r="P444" s="6"/>
      <c r="Q444" s="6"/>
      <c r="R444" s="6"/>
      <c r="S444" s="6"/>
      <c r="U444" s="9"/>
      <c r="V444" s="6"/>
      <c r="W444" s="6"/>
      <c r="X444" s="6"/>
      <c r="Y444" s="6"/>
      <c r="Z444" s="10"/>
      <c r="AA444" s="10"/>
    </row>
    <row r="445" spans="1:27" s="5" customFormat="1" x14ac:dyDescent="0.25">
      <c r="A445" s="6"/>
      <c r="B445" s="76"/>
      <c r="C445" s="7"/>
      <c r="D445" s="6"/>
      <c r="E445" s="13"/>
      <c r="F445" s="6"/>
      <c r="G445" s="6"/>
      <c r="H445" s="8"/>
      <c r="I445" s="8"/>
      <c r="J445" s="9"/>
      <c r="K445" s="9"/>
      <c r="L445" s="6"/>
      <c r="M445" s="6"/>
      <c r="N445" s="6"/>
      <c r="O445" s="6"/>
      <c r="P445" s="6"/>
      <c r="Q445" s="6"/>
      <c r="R445" s="6"/>
      <c r="S445" s="6"/>
      <c r="U445" s="9"/>
      <c r="V445" s="6"/>
      <c r="W445" s="6"/>
      <c r="X445" s="6"/>
      <c r="Y445" s="6"/>
      <c r="Z445" s="10"/>
      <c r="AA445" s="10"/>
    </row>
    <row r="446" spans="1:27" s="5" customFormat="1" x14ac:dyDescent="0.25">
      <c r="A446" s="6"/>
      <c r="B446" s="76"/>
      <c r="C446" s="7"/>
      <c r="D446" s="6"/>
      <c r="E446" s="13"/>
      <c r="F446" s="6"/>
      <c r="G446" s="6"/>
      <c r="H446" s="8"/>
      <c r="I446" s="8"/>
      <c r="J446" s="9"/>
      <c r="K446" s="9"/>
      <c r="L446" s="6"/>
      <c r="M446" s="6"/>
      <c r="N446" s="6"/>
      <c r="O446" s="6"/>
      <c r="P446" s="6"/>
      <c r="Q446" s="6"/>
      <c r="R446" s="6"/>
      <c r="S446" s="6"/>
      <c r="U446" s="9"/>
      <c r="V446" s="6"/>
      <c r="W446" s="6"/>
      <c r="X446" s="6"/>
      <c r="Y446" s="6"/>
      <c r="Z446" s="10"/>
      <c r="AA446" s="10"/>
    </row>
    <row r="447" spans="1:27" s="5" customFormat="1" x14ac:dyDescent="0.25">
      <c r="A447" s="6"/>
      <c r="B447" s="76"/>
      <c r="C447" s="7"/>
      <c r="D447" s="6"/>
      <c r="E447" s="13"/>
      <c r="F447" s="6"/>
      <c r="G447" s="6"/>
      <c r="H447" s="8"/>
      <c r="I447" s="8"/>
      <c r="J447" s="9"/>
      <c r="K447" s="9"/>
      <c r="L447" s="6"/>
      <c r="M447" s="6"/>
      <c r="N447" s="6"/>
      <c r="O447" s="6"/>
      <c r="P447" s="6"/>
      <c r="Q447" s="6"/>
      <c r="R447" s="6"/>
      <c r="S447" s="6"/>
      <c r="U447" s="9"/>
      <c r="V447" s="6"/>
      <c r="W447" s="6"/>
      <c r="X447" s="6"/>
      <c r="Y447" s="6"/>
      <c r="Z447" s="10"/>
      <c r="AA447" s="10"/>
    </row>
    <row r="448" spans="1:27" s="5" customFormat="1" x14ac:dyDescent="0.25">
      <c r="A448" s="6"/>
      <c r="B448" s="76"/>
      <c r="C448" s="7"/>
      <c r="D448" s="6"/>
      <c r="E448" s="13"/>
      <c r="F448" s="6"/>
      <c r="G448" s="6"/>
      <c r="H448" s="8"/>
      <c r="I448" s="8"/>
      <c r="J448" s="9"/>
      <c r="K448" s="9"/>
      <c r="L448" s="6"/>
      <c r="M448" s="6"/>
      <c r="N448" s="6"/>
      <c r="O448" s="6"/>
      <c r="P448" s="6"/>
      <c r="Q448" s="6"/>
      <c r="R448" s="6"/>
      <c r="S448" s="6"/>
      <c r="U448" s="9"/>
      <c r="V448" s="6"/>
      <c r="W448" s="6"/>
      <c r="X448" s="6"/>
      <c r="Y448" s="6"/>
      <c r="Z448" s="10"/>
      <c r="AA448" s="10"/>
    </row>
    <row r="449" spans="1:27" s="5" customFormat="1" x14ac:dyDescent="0.25">
      <c r="A449" s="6"/>
      <c r="B449" s="76"/>
      <c r="C449" s="7"/>
      <c r="D449" s="6"/>
      <c r="E449" s="13"/>
      <c r="F449" s="6"/>
      <c r="G449" s="6"/>
      <c r="H449" s="8"/>
      <c r="I449" s="8"/>
      <c r="J449" s="9"/>
      <c r="K449" s="9"/>
      <c r="L449" s="6"/>
      <c r="M449" s="6"/>
      <c r="N449" s="6"/>
      <c r="O449" s="6"/>
      <c r="P449" s="6"/>
      <c r="Q449" s="6"/>
      <c r="R449" s="6"/>
      <c r="S449" s="6"/>
      <c r="U449" s="9"/>
      <c r="V449" s="6"/>
      <c r="W449" s="6"/>
      <c r="X449" s="6"/>
      <c r="Y449" s="6"/>
      <c r="Z449" s="10"/>
      <c r="AA449" s="10"/>
    </row>
    <row r="450" spans="1:27" s="5" customFormat="1" x14ac:dyDescent="0.25">
      <c r="A450" s="6"/>
      <c r="B450" s="76"/>
      <c r="C450" s="7"/>
      <c r="D450" s="6"/>
      <c r="E450" s="13"/>
      <c r="F450" s="6"/>
      <c r="G450" s="6"/>
      <c r="H450" s="8"/>
      <c r="I450" s="8"/>
      <c r="J450" s="9"/>
      <c r="K450" s="9"/>
      <c r="L450" s="6"/>
      <c r="M450" s="6"/>
      <c r="N450" s="6"/>
      <c r="O450" s="6"/>
      <c r="P450" s="6"/>
      <c r="Q450" s="6"/>
      <c r="R450" s="6"/>
      <c r="S450" s="6"/>
      <c r="U450" s="9"/>
      <c r="V450" s="6"/>
      <c r="W450" s="6"/>
      <c r="X450" s="6"/>
      <c r="Y450" s="6"/>
      <c r="Z450" s="10"/>
      <c r="AA450" s="10"/>
    </row>
    <row r="451" spans="1:27" s="5" customFormat="1" x14ac:dyDescent="0.25">
      <c r="A451" s="6"/>
      <c r="B451" s="76"/>
      <c r="C451" s="7"/>
      <c r="D451" s="6"/>
      <c r="E451" s="13"/>
      <c r="F451" s="6"/>
      <c r="G451" s="6"/>
      <c r="H451" s="8"/>
      <c r="I451" s="8"/>
      <c r="J451" s="9"/>
      <c r="K451" s="9"/>
      <c r="L451" s="6"/>
      <c r="M451" s="6"/>
      <c r="N451" s="6"/>
      <c r="O451" s="6"/>
      <c r="P451" s="6"/>
      <c r="Q451" s="6"/>
      <c r="R451" s="6"/>
      <c r="S451" s="6"/>
      <c r="U451" s="9"/>
      <c r="V451" s="6"/>
      <c r="W451" s="6"/>
      <c r="X451" s="6"/>
      <c r="Y451" s="6"/>
      <c r="Z451" s="10"/>
      <c r="AA451" s="10"/>
    </row>
    <row r="452" spans="1:27" s="5" customFormat="1" x14ac:dyDescent="0.25">
      <c r="A452" s="6"/>
      <c r="B452" s="76"/>
      <c r="C452" s="7"/>
      <c r="D452" s="6"/>
      <c r="E452" s="13"/>
      <c r="F452" s="6"/>
      <c r="G452" s="6"/>
      <c r="H452" s="8"/>
      <c r="I452" s="8"/>
      <c r="J452" s="9"/>
      <c r="K452" s="9"/>
      <c r="L452" s="6"/>
      <c r="M452" s="6"/>
      <c r="N452" s="6"/>
      <c r="O452" s="6"/>
      <c r="P452" s="6"/>
      <c r="Q452" s="6"/>
      <c r="R452" s="6"/>
      <c r="S452" s="6"/>
      <c r="U452" s="9"/>
      <c r="V452" s="6"/>
      <c r="W452" s="6"/>
      <c r="X452" s="6"/>
      <c r="Y452" s="6"/>
      <c r="Z452" s="10"/>
      <c r="AA452" s="10"/>
    </row>
    <row r="453" spans="1:27" s="5" customFormat="1" x14ac:dyDescent="0.25">
      <c r="A453" s="6"/>
      <c r="B453" s="76"/>
      <c r="C453" s="7"/>
      <c r="D453" s="6"/>
      <c r="E453" s="13"/>
      <c r="F453" s="6"/>
      <c r="G453" s="6"/>
      <c r="H453" s="8"/>
      <c r="I453" s="8"/>
      <c r="J453" s="9"/>
      <c r="K453" s="9"/>
      <c r="L453" s="6"/>
      <c r="M453" s="6"/>
      <c r="N453" s="6"/>
      <c r="O453" s="6"/>
      <c r="P453" s="6"/>
      <c r="Q453" s="6"/>
      <c r="R453" s="6"/>
      <c r="S453" s="6"/>
      <c r="U453" s="9"/>
      <c r="V453" s="6"/>
      <c r="W453" s="6"/>
      <c r="X453" s="6"/>
      <c r="Y453" s="6"/>
      <c r="Z453" s="10"/>
      <c r="AA453" s="10"/>
    </row>
    <row r="454" spans="1:27" s="5" customFormat="1" x14ac:dyDescent="0.25">
      <c r="A454" s="6"/>
      <c r="B454" s="76"/>
      <c r="C454" s="7"/>
      <c r="D454" s="6"/>
      <c r="E454" s="13"/>
      <c r="F454" s="6"/>
      <c r="G454" s="6"/>
      <c r="H454" s="8"/>
      <c r="I454" s="8"/>
      <c r="J454" s="9"/>
      <c r="K454" s="9"/>
      <c r="L454" s="6"/>
      <c r="M454" s="6"/>
      <c r="N454" s="6"/>
      <c r="O454" s="6"/>
      <c r="P454" s="6"/>
      <c r="Q454" s="6"/>
      <c r="R454" s="6"/>
      <c r="S454" s="6"/>
      <c r="U454" s="9"/>
      <c r="V454" s="6"/>
      <c r="W454" s="6"/>
      <c r="X454" s="6"/>
      <c r="Y454" s="6"/>
      <c r="Z454" s="10"/>
      <c r="AA454" s="10"/>
    </row>
    <row r="455" spans="1:27" s="5" customFormat="1" x14ac:dyDescent="0.25">
      <c r="A455" s="6"/>
      <c r="B455" s="76"/>
      <c r="C455" s="7"/>
      <c r="D455" s="6"/>
      <c r="E455" s="13"/>
      <c r="F455" s="6"/>
      <c r="G455" s="6"/>
      <c r="H455" s="8"/>
      <c r="I455" s="8"/>
      <c r="J455" s="9"/>
      <c r="K455" s="9"/>
      <c r="L455" s="6"/>
      <c r="M455" s="6"/>
      <c r="N455" s="6"/>
      <c r="O455" s="6"/>
      <c r="P455" s="6"/>
      <c r="Q455" s="6"/>
      <c r="R455" s="6"/>
      <c r="S455" s="6"/>
      <c r="U455" s="9"/>
      <c r="V455" s="6"/>
      <c r="W455" s="6"/>
      <c r="X455" s="6"/>
      <c r="Y455" s="6"/>
      <c r="Z455" s="10"/>
      <c r="AA455" s="10"/>
    </row>
    <row r="456" spans="1:27" s="5" customFormat="1" x14ac:dyDescent="0.25">
      <c r="A456" s="6"/>
      <c r="B456" s="76"/>
      <c r="C456" s="7"/>
      <c r="D456" s="6"/>
      <c r="E456" s="13"/>
      <c r="F456" s="6"/>
      <c r="G456" s="6"/>
      <c r="H456" s="8"/>
      <c r="I456" s="8"/>
      <c r="J456" s="9"/>
      <c r="K456" s="9"/>
      <c r="L456" s="6"/>
      <c r="M456" s="6"/>
      <c r="N456" s="6"/>
      <c r="O456" s="6"/>
      <c r="P456" s="6"/>
      <c r="Q456" s="6"/>
      <c r="R456" s="6"/>
      <c r="S456" s="6"/>
      <c r="U456" s="9"/>
      <c r="V456" s="6"/>
      <c r="W456" s="6"/>
      <c r="X456" s="6"/>
      <c r="Y456" s="6"/>
      <c r="Z456" s="10"/>
      <c r="AA456" s="10"/>
    </row>
    <row r="457" spans="1:27" s="5" customFormat="1" x14ac:dyDescent="0.25">
      <c r="A457" s="6"/>
      <c r="B457" s="76"/>
      <c r="C457" s="7"/>
      <c r="D457" s="6"/>
      <c r="E457" s="13"/>
      <c r="F457" s="6"/>
      <c r="G457" s="6"/>
      <c r="H457" s="8"/>
      <c r="I457" s="8"/>
      <c r="J457" s="9"/>
      <c r="K457" s="9"/>
      <c r="L457" s="6"/>
      <c r="M457" s="6"/>
      <c r="N457" s="6"/>
      <c r="O457" s="6"/>
      <c r="P457" s="6"/>
      <c r="Q457" s="6"/>
      <c r="R457" s="6"/>
      <c r="S457" s="6"/>
      <c r="U457" s="9"/>
      <c r="V457" s="6"/>
      <c r="W457" s="6"/>
      <c r="X457" s="6"/>
      <c r="Y457" s="6"/>
      <c r="Z457" s="10"/>
      <c r="AA457" s="10"/>
    </row>
    <row r="458" spans="1:27" s="5" customFormat="1" x14ac:dyDescent="0.25">
      <c r="A458" s="6"/>
      <c r="B458" s="76"/>
      <c r="C458" s="7"/>
      <c r="D458" s="6"/>
      <c r="E458" s="13"/>
      <c r="F458" s="6"/>
      <c r="G458" s="6"/>
      <c r="H458" s="8"/>
      <c r="I458" s="8"/>
      <c r="J458" s="9"/>
      <c r="K458" s="9"/>
      <c r="L458" s="6"/>
      <c r="M458" s="6"/>
      <c r="N458" s="6"/>
      <c r="O458" s="6"/>
      <c r="P458" s="6"/>
      <c r="Q458" s="6"/>
      <c r="R458" s="6"/>
      <c r="S458" s="6"/>
      <c r="U458" s="9"/>
      <c r="V458" s="6"/>
      <c r="W458" s="6"/>
      <c r="X458" s="6"/>
      <c r="Y458" s="6"/>
      <c r="Z458" s="10"/>
      <c r="AA458" s="10"/>
    </row>
    <row r="459" spans="1:27" s="5" customFormat="1" x14ac:dyDescent="0.25">
      <c r="A459" s="6"/>
      <c r="B459" s="76"/>
      <c r="C459" s="7"/>
      <c r="D459" s="6"/>
      <c r="E459" s="13"/>
      <c r="F459" s="6"/>
      <c r="G459" s="6"/>
      <c r="H459" s="8"/>
      <c r="I459" s="8"/>
      <c r="J459" s="9"/>
      <c r="K459" s="9"/>
      <c r="L459" s="6"/>
      <c r="M459" s="6"/>
      <c r="N459" s="6"/>
      <c r="O459" s="6"/>
      <c r="P459" s="6"/>
      <c r="Q459" s="6"/>
      <c r="R459" s="6"/>
      <c r="S459" s="6"/>
      <c r="U459" s="9"/>
      <c r="V459" s="6"/>
      <c r="W459" s="6"/>
      <c r="X459" s="6"/>
      <c r="Y459" s="6"/>
      <c r="Z459" s="10"/>
      <c r="AA459" s="10"/>
    </row>
    <row r="460" spans="1:27" s="5" customFormat="1" x14ac:dyDescent="0.25">
      <c r="A460" s="6"/>
      <c r="B460" s="76"/>
      <c r="C460" s="7"/>
      <c r="D460" s="6"/>
      <c r="E460" s="13"/>
      <c r="F460" s="6"/>
      <c r="G460" s="6"/>
      <c r="H460" s="8"/>
      <c r="I460" s="8"/>
      <c r="J460" s="9"/>
      <c r="K460" s="9"/>
      <c r="L460" s="6"/>
      <c r="M460" s="6"/>
      <c r="N460" s="6"/>
      <c r="O460" s="6"/>
      <c r="P460" s="6"/>
      <c r="Q460" s="6"/>
      <c r="R460" s="6"/>
      <c r="S460" s="6"/>
      <c r="U460" s="9"/>
      <c r="V460" s="6"/>
      <c r="W460" s="6"/>
      <c r="X460" s="6"/>
      <c r="Y460" s="6"/>
      <c r="Z460" s="10"/>
      <c r="AA460" s="10"/>
    </row>
    <row r="461" spans="1:27" s="5" customFormat="1" x14ac:dyDescent="0.25">
      <c r="A461" s="6"/>
      <c r="B461" s="76"/>
      <c r="C461" s="7"/>
      <c r="D461" s="6"/>
      <c r="E461" s="13"/>
      <c r="F461" s="6"/>
      <c r="G461" s="6"/>
      <c r="H461" s="8"/>
      <c r="I461" s="8"/>
      <c r="J461" s="9"/>
      <c r="K461" s="9"/>
      <c r="L461" s="6"/>
      <c r="M461" s="6"/>
      <c r="N461" s="6"/>
      <c r="O461" s="6"/>
      <c r="P461" s="6"/>
      <c r="Q461" s="6"/>
      <c r="R461" s="6"/>
      <c r="S461" s="6"/>
      <c r="U461" s="9"/>
      <c r="V461" s="6"/>
      <c r="W461" s="6"/>
      <c r="X461" s="6"/>
      <c r="Y461" s="6"/>
      <c r="Z461" s="10"/>
      <c r="AA461" s="10"/>
    </row>
    <row r="462" spans="1:27" s="5" customFormat="1" x14ac:dyDescent="0.25">
      <c r="A462" s="6"/>
      <c r="B462" s="76"/>
      <c r="C462" s="7"/>
      <c r="D462" s="6"/>
      <c r="E462" s="13"/>
      <c r="F462" s="6"/>
      <c r="G462" s="6"/>
      <c r="H462" s="8"/>
      <c r="I462" s="8"/>
      <c r="J462" s="9"/>
      <c r="K462" s="9"/>
      <c r="L462" s="6"/>
      <c r="M462" s="6"/>
      <c r="N462" s="6"/>
      <c r="O462" s="6"/>
      <c r="P462" s="6"/>
      <c r="Q462" s="6"/>
      <c r="R462" s="6"/>
      <c r="S462" s="6"/>
      <c r="U462" s="9"/>
      <c r="V462" s="6"/>
      <c r="W462" s="6"/>
      <c r="X462" s="6"/>
      <c r="Y462" s="6"/>
      <c r="Z462" s="10"/>
      <c r="AA462" s="10"/>
    </row>
    <row r="463" spans="1:27" s="5" customFormat="1" x14ac:dyDescent="0.25">
      <c r="A463" s="6"/>
      <c r="B463" s="76"/>
      <c r="C463" s="7"/>
      <c r="D463" s="6"/>
      <c r="E463" s="13"/>
      <c r="F463" s="6"/>
      <c r="G463" s="6"/>
      <c r="H463" s="8"/>
      <c r="I463" s="8"/>
      <c r="J463" s="9"/>
      <c r="K463" s="9"/>
      <c r="L463" s="6"/>
      <c r="M463" s="6"/>
      <c r="N463" s="6"/>
      <c r="O463" s="6"/>
      <c r="P463" s="6"/>
      <c r="Q463" s="6"/>
      <c r="R463" s="6"/>
      <c r="S463" s="6"/>
      <c r="U463" s="9"/>
      <c r="V463" s="6"/>
      <c r="W463" s="6"/>
      <c r="X463" s="6"/>
      <c r="Y463" s="6"/>
      <c r="Z463" s="10"/>
      <c r="AA463" s="10"/>
    </row>
    <row r="464" spans="1:27" s="5" customFormat="1" x14ac:dyDescent="0.25">
      <c r="A464" s="6"/>
      <c r="B464" s="76"/>
      <c r="C464" s="7"/>
      <c r="D464" s="6"/>
      <c r="E464" s="13"/>
      <c r="F464" s="6"/>
      <c r="G464" s="6"/>
      <c r="H464" s="8"/>
      <c r="I464" s="8"/>
      <c r="J464" s="9"/>
      <c r="K464" s="9"/>
      <c r="L464" s="6"/>
      <c r="M464" s="6"/>
      <c r="N464" s="6"/>
      <c r="O464" s="6"/>
      <c r="P464" s="6"/>
      <c r="Q464" s="6"/>
      <c r="R464" s="6"/>
      <c r="S464" s="6"/>
      <c r="U464" s="9"/>
      <c r="V464" s="6"/>
      <c r="W464" s="6"/>
      <c r="X464" s="6"/>
      <c r="Y464" s="6"/>
      <c r="Z464" s="10"/>
      <c r="AA464" s="10"/>
    </row>
    <row r="465" spans="1:27" s="5" customFormat="1" x14ac:dyDescent="0.25">
      <c r="A465" s="6"/>
      <c r="B465" s="76"/>
      <c r="C465" s="7"/>
      <c r="D465" s="6"/>
      <c r="E465" s="13"/>
      <c r="F465" s="6"/>
      <c r="G465" s="6"/>
      <c r="H465" s="8"/>
      <c r="I465" s="8"/>
      <c r="J465" s="9"/>
      <c r="K465" s="9"/>
      <c r="L465" s="6"/>
      <c r="M465" s="6"/>
      <c r="N465" s="6"/>
      <c r="O465" s="6"/>
      <c r="P465" s="6"/>
      <c r="Q465" s="6"/>
      <c r="R465" s="6"/>
      <c r="S465" s="6"/>
      <c r="U465" s="9"/>
      <c r="V465" s="6"/>
      <c r="W465" s="6"/>
      <c r="X465" s="6"/>
      <c r="Y465" s="6"/>
      <c r="Z465" s="10"/>
      <c r="AA465" s="10"/>
    </row>
    <row r="466" spans="1:27" s="5" customFormat="1" x14ac:dyDescent="0.25">
      <c r="A466" s="6"/>
      <c r="B466" s="76"/>
      <c r="C466" s="7"/>
      <c r="D466" s="6"/>
      <c r="E466" s="13"/>
      <c r="F466" s="6"/>
      <c r="G466" s="6"/>
      <c r="H466" s="8"/>
      <c r="I466" s="8"/>
      <c r="J466" s="9"/>
      <c r="K466" s="9"/>
      <c r="L466" s="6"/>
      <c r="M466" s="6"/>
      <c r="N466" s="6"/>
      <c r="O466" s="6"/>
      <c r="P466" s="6"/>
      <c r="Q466" s="6"/>
      <c r="R466" s="6"/>
      <c r="S466" s="6"/>
      <c r="U466" s="9"/>
      <c r="V466" s="6"/>
      <c r="W466" s="6"/>
      <c r="X466" s="6"/>
      <c r="Y466" s="6"/>
      <c r="Z466" s="10"/>
      <c r="AA466" s="10"/>
    </row>
    <row r="467" spans="1:27" s="5" customFormat="1" x14ac:dyDescent="0.25">
      <c r="A467" s="6"/>
      <c r="B467" s="76"/>
      <c r="C467" s="7"/>
      <c r="D467" s="6"/>
      <c r="E467" s="13"/>
      <c r="F467" s="6"/>
      <c r="G467" s="6"/>
      <c r="H467" s="8"/>
      <c r="I467" s="8"/>
      <c r="J467" s="9"/>
      <c r="K467" s="9"/>
      <c r="L467" s="6"/>
      <c r="M467" s="6"/>
      <c r="N467" s="6"/>
      <c r="O467" s="6"/>
      <c r="P467" s="6"/>
      <c r="Q467" s="6"/>
      <c r="R467" s="6"/>
      <c r="S467" s="6"/>
      <c r="U467" s="9"/>
      <c r="V467" s="6"/>
      <c r="W467" s="6"/>
      <c r="X467" s="6"/>
      <c r="Y467" s="6"/>
      <c r="Z467" s="10"/>
      <c r="AA467" s="10"/>
    </row>
    <row r="468" spans="1:27" s="5" customFormat="1" x14ac:dyDescent="0.25">
      <c r="A468" s="6"/>
      <c r="B468" s="76"/>
      <c r="C468" s="7"/>
      <c r="D468" s="6"/>
      <c r="E468" s="13"/>
      <c r="F468" s="6"/>
      <c r="G468" s="6"/>
      <c r="H468" s="8"/>
      <c r="I468" s="8"/>
      <c r="J468" s="9"/>
      <c r="K468" s="9"/>
      <c r="L468" s="6"/>
      <c r="M468" s="6"/>
      <c r="N468" s="6"/>
      <c r="O468" s="6"/>
      <c r="P468" s="6"/>
      <c r="Q468" s="6"/>
      <c r="R468" s="6"/>
      <c r="S468" s="6"/>
      <c r="U468" s="9"/>
      <c r="V468" s="6"/>
      <c r="W468" s="6"/>
      <c r="X468" s="6"/>
      <c r="Y468" s="6"/>
      <c r="Z468" s="10"/>
      <c r="AA468" s="10"/>
    </row>
    <row r="469" spans="1:27" s="5" customFormat="1" x14ac:dyDescent="0.25">
      <c r="A469" s="6"/>
      <c r="B469" s="76"/>
      <c r="C469" s="7"/>
      <c r="D469" s="6"/>
      <c r="E469" s="13"/>
      <c r="F469" s="6"/>
      <c r="G469" s="6"/>
      <c r="H469" s="8"/>
      <c r="I469" s="8"/>
      <c r="J469" s="9"/>
      <c r="K469" s="9"/>
      <c r="L469" s="6"/>
      <c r="M469" s="6"/>
      <c r="N469" s="6"/>
      <c r="O469" s="6"/>
      <c r="P469" s="6"/>
      <c r="Q469" s="6"/>
      <c r="R469" s="6"/>
      <c r="S469" s="6"/>
      <c r="U469" s="9"/>
      <c r="V469" s="6"/>
      <c r="W469" s="6"/>
      <c r="X469" s="6"/>
      <c r="Y469" s="6"/>
      <c r="Z469" s="10"/>
      <c r="AA469" s="10"/>
    </row>
    <row r="470" spans="1:27" s="5" customFormat="1" x14ac:dyDescent="0.25">
      <c r="A470" s="6"/>
      <c r="B470" s="76"/>
      <c r="C470" s="7"/>
      <c r="D470" s="6"/>
      <c r="E470" s="13"/>
      <c r="F470" s="6"/>
      <c r="G470" s="6"/>
      <c r="H470" s="8"/>
      <c r="I470" s="8"/>
      <c r="J470" s="9"/>
      <c r="K470" s="9"/>
      <c r="L470" s="6"/>
      <c r="M470" s="6"/>
      <c r="N470" s="6"/>
      <c r="O470" s="6"/>
      <c r="P470" s="6"/>
      <c r="Q470" s="6"/>
      <c r="R470" s="6"/>
      <c r="S470" s="6"/>
      <c r="U470" s="9"/>
      <c r="V470" s="6"/>
      <c r="W470" s="6"/>
      <c r="X470" s="6"/>
      <c r="Y470" s="6"/>
      <c r="Z470" s="10"/>
      <c r="AA470" s="10"/>
    </row>
    <row r="471" spans="1:27" s="5" customFormat="1" x14ac:dyDescent="0.25">
      <c r="A471" s="6"/>
      <c r="B471" s="76"/>
      <c r="C471" s="7"/>
      <c r="D471" s="6"/>
      <c r="E471" s="13"/>
      <c r="F471" s="6"/>
      <c r="G471" s="6"/>
      <c r="H471" s="8"/>
      <c r="I471" s="8"/>
      <c r="J471" s="9"/>
      <c r="K471" s="9"/>
      <c r="L471" s="6"/>
      <c r="M471" s="6"/>
      <c r="N471" s="6"/>
      <c r="O471" s="6"/>
      <c r="P471" s="6"/>
      <c r="Q471" s="6"/>
      <c r="R471" s="6"/>
      <c r="S471" s="6"/>
      <c r="U471" s="9"/>
      <c r="V471" s="6"/>
      <c r="W471" s="6"/>
      <c r="X471" s="6"/>
      <c r="Y471" s="6"/>
      <c r="Z471" s="10"/>
      <c r="AA471" s="10"/>
    </row>
    <row r="472" spans="1:27" s="5" customFormat="1" x14ac:dyDescent="0.25">
      <c r="A472" s="6"/>
      <c r="B472" s="76"/>
      <c r="C472" s="7"/>
      <c r="D472" s="6"/>
      <c r="E472" s="13"/>
      <c r="F472" s="6"/>
      <c r="G472" s="6"/>
      <c r="H472" s="8"/>
      <c r="I472" s="8"/>
      <c r="J472" s="9"/>
      <c r="K472" s="9"/>
      <c r="L472" s="6"/>
      <c r="M472" s="6"/>
      <c r="N472" s="6"/>
      <c r="O472" s="6"/>
      <c r="P472" s="6"/>
      <c r="Q472" s="6"/>
      <c r="R472" s="6"/>
      <c r="S472" s="6"/>
      <c r="U472" s="9"/>
      <c r="V472" s="6"/>
      <c r="W472" s="6"/>
      <c r="X472" s="6"/>
      <c r="Y472" s="6"/>
      <c r="Z472" s="10"/>
      <c r="AA472" s="10"/>
    </row>
    <row r="473" spans="1:27" s="5" customFormat="1" x14ac:dyDescent="0.25">
      <c r="A473" s="6"/>
      <c r="B473" s="76"/>
      <c r="C473" s="7"/>
      <c r="D473" s="6"/>
      <c r="E473" s="13"/>
      <c r="F473" s="6"/>
      <c r="G473" s="6"/>
      <c r="H473" s="8"/>
      <c r="I473" s="8"/>
      <c r="J473" s="9"/>
      <c r="K473" s="9"/>
      <c r="L473" s="6"/>
      <c r="M473" s="6"/>
      <c r="N473" s="6"/>
      <c r="O473" s="6"/>
      <c r="P473" s="6"/>
      <c r="Q473" s="6"/>
      <c r="R473" s="6"/>
      <c r="S473" s="6"/>
      <c r="U473" s="9"/>
      <c r="V473" s="6"/>
      <c r="W473" s="6"/>
      <c r="X473" s="6"/>
      <c r="Y473" s="6"/>
      <c r="Z473" s="10"/>
      <c r="AA473" s="10"/>
    </row>
    <row r="474" spans="1:27" s="5" customFormat="1" x14ac:dyDescent="0.25">
      <c r="A474" s="6"/>
      <c r="B474" s="76"/>
      <c r="C474" s="7"/>
      <c r="D474" s="6"/>
      <c r="E474" s="13"/>
      <c r="F474" s="6"/>
      <c r="G474" s="6"/>
      <c r="H474" s="8"/>
      <c r="I474" s="8"/>
      <c r="J474" s="9"/>
      <c r="K474" s="9"/>
      <c r="L474" s="6"/>
      <c r="M474" s="6"/>
      <c r="N474" s="6"/>
      <c r="O474" s="6"/>
      <c r="P474" s="6"/>
      <c r="Q474" s="6"/>
      <c r="R474" s="6"/>
      <c r="S474" s="6"/>
      <c r="U474" s="9"/>
      <c r="V474" s="6"/>
      <c r="W474" s="6"/>
      <c r="X474" s="6"/>
      <c r="Y474" s="6"/>
      <c r="Z474" s="10"/>
      <c r="AA474" s="10"/>
    </row>
    <row r="475" spans="1:27" s="5" customFormat="1" x14ac:dyDescent="0.25">
      <c r="A475" s="6"/>
      <c r="B475" s="76"/>
      <c r="C475" s="7"/>
      <c r="D475" s="6"/>
      <c r="E475" s="13"/>
      <c r="F475" s="6"/>
      <c r="G475" s="6"/>
      <c r="H475" s="8"/>
      <c r="I475" s="8"/>
      <c r="J475" s="9"/>
      <c r="K475" s="9"/>
      <c r="L475" s="6"/>
      <c r="M475" s="6"/>
      <c r="N475" s="6"/>
      <c r="O475" s="6"/>
      <c r="P475" s="6"/>
      <c r="Q475" s="6"/>
      <c r="R475" s="6"/>
      <c r="S475" s="6"/>
      <c r="U475" s="9"/>
      <c r="V475" s="6"/>
      <c r="W475" s="6"/>
      <c r="X475" s="6"/>
      <c r="Y475" s="6"/>
      <c r="Z475" s="10"/>
      <c r="AA475" s="10"/>
    </row>
    <row r="476" spans="1:27" s="5" customFormat="1" x14ac:dyDescent="0.25">
      <c r="A476" s="6"/>
      <c r="B476" s="76"/>
      <c r="C476" s="7"/>
      <c r="D476" s="6"/>
      <c r="E476" s="13"/>
      <c r="F476" s="6"/>
      <c r="G476" s="6"/>
      <c r="H476" s="8"/>
      <c r="I476" s="8"/>
      <c r="J476" s="9"/>
      <c r="K476" s="9"/>
      <c r="L476" s="6"/>
      <c r="M476" s="6"/>
      <c r="N476" s="6"/>
      <c r="O476" s="6"/>
      <c r="P476" s="6"/>
      <c r="Q476" s="6"/>
      <c r="R476" s="6"/>
      <c r="S476" s="6"/>
      <c r="U476" s="9"/>
      <c r="V476" s="6"/>
      <c r="W476" s="6"/>
      <c r="X476" s="6"/>
      <c r="Y476" s="6"/>
      <c r="Z476" s="10"/>
      <c r="AA476" s="10"/>
    </row>
    <row r="477" spans="1:27" s="5" customFormat="1" x14ac:dyDescent="0.25">
      <c r="A477" s="6"/>
      <c r="B477" s="76"/>
      <c r="C477" s="7"/>
      <c r="D477" s="6"/>
      <c r="E477" s="13"/>
      <c r="F477" s="6"/>
      <c r="G477" s="6"/>
      <c r="H477" s="8"/>
      <c r="I477" s="8"/>
      <c r="J477" s="9"/>
      <c r="K477" s="9"/>
      <c r="L477" s="6"/>
      <c r="M477" s="6"/>
      <c r="N477" s="6"/>
      <c r="O477" s="6"/>
      <c r="P477" s="6"/>
      <c r="Q477" s="6"/>
      <c r="R477" s="6"/>
      <c r="S477" s="6"/>
      <c r="U477" s="9"/>
      <c r="V477" s="6"/>
      <c r="W477" s="6"/>
      <c r="X477" s="6"/>
      <c r="Y477" s="6"/>
      <c r="Z477" s="10"/>
      <c r="AA477" s="10"/>
    </row>
    <row r="478" spans="1:27" s="5" customFormat="1" x14ac:dyDescent="0.25">
      <c r="A478" s="6"/>
      <c r="B478" s="76"/>
      <c r="C478" s="7"/>
      <c r="D478" s="6"/>
      <c r="E478" s="13"/>
      <c r="F478" s="6"/>
      <c r="G478" s="6"/>
      <c r="H478" s="8"/>
      <c r="I478" s="8"/>
      <c r="J478" s="9"/>
      <c r="K478" s="9"/>
      <c r="L478" s="6"/>
      <c r="M478" s="6"/>
      <c r="N478" s="6"/>
      <c r="O478" s="6"/>
      <c r="P478" s="6"/>
      <c r="Q478" s="6"/>
      <c r="R478" s="6"/>
      <c r="S478" s="6"/>
      <c r="U478" s="9"/>
      <c r="V478" s="6"/>
      <c r="W478" s="6"/>
      <c r="X478" s="6"/>
      <c r="Y478" s="6"/>
      <c r="Z478" s="10"/>
      <c r="AA478" s="10"/>
    </row>
    <row r="479" spans="1:27" s="5" customFormat="1" x14ac:dyDescent="0.25">
      <c r="A479" s="6"/>
      <c r="B479" s="76"/>
      <c r="C479" s="7"/>
      <c r="D479" s="6"/>
      <c r="E479" s="13"/>
      <c r="F479" s="6"/>
      <c r="G479" s="6"/>
      <c r="H479" s="8"/>
      <c r="I479" s="8"/>
      <c r="J479" s="9"/>
      <c r="K479" s="9"/>
      <c r="L479" s="6"/>
      <c r="M479" s="6"/>
      <c r="N479" s="6"/>
      <c r="O479" s="6"/>
      <c r="P479" s="6"/>
      <c r="Q479" s="6"/>
      <c r="R479" s="6"/>
      <c r="S479" s="6"/>
      <c r="U479" s="9"/>
      <c r="V479" s="6"/>
      <c r="W479" s="6"/>
      <c r="X479" s="6"/>
      <c r="Y479" s="6"/>
      <c r="Z479" s="10"/>
      <c r="AA479" s="10"/>
    </row>
    <row r="480" spans="1:27" s="5" customFormat="1" x14ac:dyDescent="0.25">
      <c r="A480" s="6"/>
      <c r="B480" s="76"/>
      <c r="C480" s="7"/>
      <c r="D480" s="6"/>
      <c r="E480" s="13"/>
      <c r="F480" s="6"/>
      <c r="G480" s="6"/>
      <c r="H480" s="8"/>
      <c r="I480" s="8"/>
      <c r="J480" s="9"/>
      <c r="K480" s="9"/>
      <c r="L480" s="6"/>
      <c r="M480" s="6"/>
      <c r="N480" s="6"/>
      <c r="O480" s="6"/>
      <c r="P480" s="6"/>
      <c r="Q480" s="6"/>
      <c r="R480" s="6"/>
      <c r="S480" s="6"/>
      <c r="U480" s="9"/>
      <c r="V480" s="6"/>
      <c r="W480" s="6"/>
      <c r="X480" s="6"/>
      <c r="Y480" s="6"/>
      <c r="Z480" s="10"/>
      <c r="AA480" s="10"/>
    </row>
    <row r="481" spans="1:27" s="5" customFormat="1" x14ac:dyDescent="0.25">
      <c r="A481" s="6"/>
      <c r="B481" s="76"/>
      <c r="C481" s="7"/>
      <c r="D481" s="6"/>
      <c r="E481" s="13"/>
      <c r="F481" s="6"/>
      <c r="G481" s="6"/>
      <c r="H481" s="8"/>
      <c r="I481" s="8"/>
      <c r="J481" s="9"/>
      <c r="K481" s="9"/>
      <c r="L481" s="6"/>
      <c r="M481" s="6"/>
      <c r="N481" s="6"/>
      <c r="O481" s="6"/>
      <c r="P481" s="6"/>
      <c r="Q481" s="6"/>
      <c r="R481" s="6"/>
      <c r="S481" s="6"/>
      <c r="U481" s="9"/>
      <c r="V481" s="6"/>
      <c r="W481" s="6"/>
      <c r="X481" s="6"/>
      <c r="Y481" s="6"/>
      <c r="Z481" s="10"/>
      <c r="AA481" s="10"/>
    </row>
    <row r="482" spans="1:27" s="5" customFormat="1" x14ac:dyDescent="0.25">
      <c r="A482" s="6"/>
      <c r="B482" s="76"/>
      <c r="C482" s="7"/>
      <c r="D482" s="6"/>
      <c r="E482" s="13"/>
      <c r="F482" s="6"/>
      <c r="G482" s="6"/>
      <c r="H482" s="8"/>
      <c r="I482" s="8"/>
      <c r="J482" s="9"/>
      <c r="K482" s="9"/>
      <c r="L482" s="6"/>
      <c r="M482" s="6"/>
      <c r="N482" s="6"/>
      <c r="O482" s="6"/>
      <c r="P482" s="6"/>
      <c r="Q482" s="6"/>
      <c r="R482" s="6"/>
      <c r="S482" s="6"/>
      <c r="U482" s="9"/>
      <c r="V482" s="6"/>
      <c r="W482" s="6"/>
      <c r="X482" s="6"/>
      <c r="Y482" s="6"/>
      <c r="Z482" s="10"/>
      <c r="AA482" s="10"/>
    </row>
    <row r="483" spans="1:27" s="5" customFormat="1" x14ac:dyDescent="0.25">
      <c r="A483" s="6"/>
      <c r="B483" s="76"/>
      <c r="C483" s="7"/>
      <c r="D483" s="6"/>
      <c r="E483" s="13"/>
      <c r="F483" s="6"/>
      <c r="G483" s="6"/>
      <c r="H483" s="8"/>
      <c r="I483" s="8"/>
      <c r="J483" s="9"/>
      <c r="K483" s="9"/>
      <c r="L483" s="6"/>
      <c r="M483" s="6"/>
      <c r="N483" s="6"/>
      <c r="O483" s="6"/>
      <c r="P483" s="6"/>
      <c r="Q483" s="6"/>
      <c r="R483" s="6"/>
      <c r="S483" s="6"/>
      <c r="U483" s="9"/>
      <c r="V483" s="6"/>
      <c r="W483" s="6"/>
      <c r="X483" s="6"/>
      <c r="Y483" s="6"/>
      <c r="Z483" s="10"/>
      <c r="AA483" s="10"/>
    </row>
    <row r="484" spans="1:27" s="5" customFormat="1" x14ac:dyDescent="0.25">
      <c r="A484" s="6"/>
      <c r="B484" s="76"/>
      <c r="C484" s="7"/>
      <c r="D484" s="6"/>
      <c r="E484" s="13"/>
      <c r="F484" s="6"/>
      <c r="G484" s="6"/>
      <c r="H484" s="8"/>
      <c r="I484" s="8"/>
      <c r="J484" s="9"/>
      <c r="K484" s="9"/>
      <c r="L484" s="6"/>
      <c r="M484" s="6"/>
      <c r="N484" s="6"/>
      <c r="O484" s="6"/>
      <c r="P484" s="6"/>
      <c r="Q484" s="6"/>
      <c r="R484" s="6"/>
      <c r="S484" s="6"/>
      <c r="U484" s="9"/>
      <c r="V484" s="6"/>
      <c r="W484" s="6"/>
      <c r="X484" s="6"/>
      <c r="Y484" s="6"/>
      <c r="Z484" s="10"/>
      <c r="AA484" s="10"/>
    </row>
    <row r="485" spans="1:27" s="5" customFormat="1" x14ac:dyDescent="0.25">
      <c r="A485" s="6"/>
      <c r="B485" s="76"/>
      <c r="C485" s="7"/>
      <c r="D485" s="6"/>
      <c r="E485" s="13"/>
      <c r="F485" s="6"/>
      <c r="G485" s="6"/>
      <c r="H485" s="8"/>
      <c r="I485" s="8"/>
      <c r="J485" s="9"/>
      <c r="K485" s="9"/>
      <c r="L485" s="6"/>
      <c r="M485" s="6"/>
      <c r="N485" s="6"/>
      <c r="O485" s="6"/>
      <c r="P485" s="6"/>
      <c r="Q485" s="6"/>
      <c r="R485" s="6"/>
      <c r="S485" s="6"/>
      <c r="U485" s="9"/>
      <c r="V485" s="6"/>
      <c r="W485" s="6"/>
      <c r="X485" s="6"/>
      <c r="Y485" s="6"/>
      <c r="Z485" s="10"/>
      <c r="AA485" s="10"/>
    </row>
    <row r="486" spans="1:27" s="5" customFormat="1" x14ac:dyDescent="0.25">
      <c r="A486" s="6"/>
      <c r="B486" s="76"/>
      <c r="C486" s="7"/>
      <c r="D486" s="6"/>
      <c r="E486" s="13"/>
      <c r="F486" s="6"/>
      <c r="G486" s="6"/>
      <c r="H486" s="8"/>
      <c r="I486" s="8"/>
      <c r="J486" s="9"/>
      <c r="K486" s="9"/>
      <c r="L486" s="6"/>
      <c r="M486" s="6"/>
      <c r="N486" s="6"/>
      <c r="O486" s="6"/>
      <c r="P486" s="6"/>
      <c r="Q486" s="6"/>
      <c r="R486" s="6"/>
      <c r="S486" s="6"/>
      <c r="U486" s="9"/>
      <c r="V486" s="6"/>
      <c r="W486" s="6"/>
      <c r="X486" s="6"/>
      <c r="Y486" s="6"/>
      <c r="Z486" s="10"/>
      <c r="AA486" s="10"/>
    </row>
    <row r="487" spans="1:27" s="5" customFormat="1" x14ac:dyDescent="0.25">
      <c r="A487" s="6"/>
      <c r="B487" s="76"/>
      <c r="C487" s="7"/>
      <c r="D487" s="6"/>
      <c r="E487" s="13"/>
      <c r="F487" s="6"/>
      <c r="G487" s="6"/>
      <c r="H487" s="8"/>
      <c r="I487" s="8"/>
      <c r="J487" s="9"/>
      <c r="K487" s="9"/>
      <c r="L487" s="6"/>
      <c r="M487" s="6"/>
      <c r="N487" s="6"/>
      <c r="O487" s="6"/>
      <c r="P487" s="6"/>
      <c r="Q487" s="6"/>
      <c r="R487" s="6"/>
      <c r="S487" s="6"/>
      <c r="U487" s="9"/>
      <c r="V487" s="6"/>
      <c r="W487" s="6"/>
      <c r="X487" s="6"/>
      <c r="Y487" s="6"/>
      <c r="Z487" s="10"/>
      <c r="AA487" s="10"/>
    </row>
    <row r="488" spans="1:27" s="5" customFormat="1" x14ac:dyDescent="0.25">
      <c r="A488" s="6"/>
      <c r="B488" s="76"/>
      <c r="C488" s="7"/>
      <c r="D488" s="6"/>
      <c r="E488" s="13"/>
      <c r="F488" s="6"/>
      <c r="G488" s="6"/>
      <c r="H488" s="8"/>
      <c r="I488" s="8"/>
      <c r="J488" s="9"/>
      <c r="K488" s="9"/>
      <c r="L488" s="6"/>
      <c r="M488" s="6"/>
      <c r="N488" s="6"/>
      <c r="O488" s="6"/>
      <c r="P488" s="6"/>
      <c r="Q488" s="6"/>
      <c r="R488" s="6"/>
      <c r="S488" s="6"/>
      <c r="U488" s="9"/>
      <c r="V488" s="6"/>
      <c r="W488" s="6"/>
      <c r="X488" s="6"/>
      <c r="Y488" s="6"/>
      <c r="Z488" s="10"/>
      <c r="AA488" s="10"/>
    </row>
    <row r="489" spans="1:27" s="5" customFormat="1" x14ac:dyDescent="0.25">
      <c r="A489" s="6"/>
      <c r="B489" s="76"/>
      <c r="C489" s="7"/>
      <c r="D489" s="6"/>
      <c r="E489" s="13"/>
      <c r="F489" s="6"/>
      <c r="G489" s="6"/>
      <c r="H489" s="8"/>
      <c r="I489" s="8"/>
      <c r="J489" s="9"/>
      <c r="K489" s="9"/>
      <c r="L489" s="6"/>
      <c r="M489" s="6"/>
      <c r="N489" s="6"/>
      <c r="O489" s="6"/>
      <c r="P489" s="6"/>
      <c r="Q489" s="6"/>
      <c r="R489" s="6"/>
      <c r="S489" s="6"/>
      <c r="U489" s="9"/>
      <c r="V489" s="6"/>
      <c r="W489" s="6"/>
      <c r="X489" s="6"/>
      <c r="Y489" s="6"/>
      <c r="Z489" s="10"/>
      <c r="AA489" s="10"/>
    </row>
    <row r="490" spans="1:27" s="5" customFormat="1" x14ac:dyDescent="0.25">
      <c r="A490" s="6"/>
      <c r="B490" s="76"/>
      <c r="C490" s="7"/>
      <c r="D490" s="6"/>
      <c r="E490" s="13"/>
      <c r="F490" s="6"/>
      <c r="G490" s="6"/>
      <c r="H490" s="8"/>
      <c r="I490" s="8"/>
      <c r="J490" s="9"/>
      <c r="K490" s="9"/>
      <c r="L490" s="6"/>
      <c r="M490" s="6"/>
      <c r="N490" s="6"/>
      <c r="O490" s="6"/>
      <c r="P490" s="6"/>
      <c r="Q490" s="6"/>
      <c r="R490" s="6"/>
      <c r="S490" s="6"/>
      <c r="U490" s="9"/>
      <c r="V490" s="6"/>
      <c r="W490" s="6"/>
      <c r="X490" s="6"/>
      <c r="Y490" s="6"/>
      <c r="Z490" s="10"/>
      <c r="AA490" s="10"/>
    </row>
  </sheetData>
  <mergeCells count="20">
    <mergeCell ref="W223:AA223"/>
    <mergeCell ref="A4:B4"/>
    <mergeCell ref="E4:F4"/>
    <mergeCell ref="G4:H4"/>
    <mergeCell ref="I4:N4"/>
    <mergeCell ref="O4:S4"/>
    <mergeCell ref="T4:AC4"/>
    <mergeCell ref="AB6:AB38"/>
    <mergeCell ref="AB39:AB109"/>
    <mergeCell ref="AB110:AB117"/>
    <mergeCell ref="AB118:AB215"/>
    <mergeCell ref="AB216:AB222"/>
    <mergeCell ref="A1:B3"/>
    <mergeCell ref="C1:AC1"/>
    <mergeCell ref="C2:D2"/>
    <mergeCell ref="E2:Z2"/>
    <mergeCell ref="AA2:AB2"/>
    <mergeCell ref="C3:D3"/>
    <mergeCell ref="E3:Z3"/>
    <mergeCell ref="AA3:AB3"/>
  </mergeCells>
  <dataValidations count="2">
    <dataValidation allowBlank="1" showInputMessage="1" showErrorMessage="1" prompt="Escriba el código del procedimiento" sqref="AC2" xr:uid="{EC08CA8C-4854-4EF2-A0EA-BFB613EB13E2}"/>
    <dataValidation allowBlank="1" showInputMessage="1" showErrorMessage="1" prompt="Número consecutivo vigente del documento" sqref="AC3" xr:uid="{839F2068-FFEE-433A-AF4F-6443278729AC}"/>
  </dataValidations>
  <printOptions horizontalCentered="1"/>
  <pageMargins left="0.23622047244094491" right="0.23622047244094491" top="0.35433070866141736" bottom="0.35433070866141736" header="0.31496062992125984" footer="0.31496062992125984"/>
  <pageSetup paperSize="5" scale="45" fitToHeight="0" orientation="landscape" horizontalDpi="300" verticalDpi="300" r:id="rId1"/>
  <headerFooter>
    <oddFooter>&amp;RF.A. 18/03/2024</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2387CEE-444C-4733-A649-9B93FECB0450}">
          <x14:formula1>
            <xm:f>Hoja2!$D$7:$D$11</xm:f>
          </x14:formula1>
          <xm:sqref>G4:H4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DH490"/>
  <sheetViews>
    <sheetView topLeftCell="A57" zoomScale="70" zoomScaleNormal="70" zoomScaleSheetLayoutView="70" zoomScalePageLayoutView="25" workbookViewId="0">
      <selection activeCell="I59" sqref="I59"/>
    </sheetView>
  </sheetViews>
  <sheetFormatPr baseColWidth="10" defaultRowHeight="15" x14ac:dyDescent="0.25"/>
  <cols>
    <col min="1" max="1" width="5.7109375" style="2" bestFit="1" customWidth="1"/>
    <col min="2" max="2" width="38.42578125" style="77" customWidth="1"/>
    <col min="3" max="3" width="44.28515625" style="3" customWidth="1"/>
    <col min="4" max="4" width="12.7109375" style="2" customWidth="1"/>
    <col min="5" max="5" width="40.7109375" style="13" customWidth="1"/>
    <col min="6" max="6" width="10.85546875" style="2" customWidth="1"/>
    <col min="7" max="7" width="17" style="2" customWidth="1"/>
    <col min="8" max="8" width="16.42578125" style="4" customWidth="1"/>
    <col min="9" max="9" width="28.85546875" style="4" customWidth="1"/>
    <col min="10" max="10" width="40.7109375" style="11" customWidth="1"/>
    <col min="11" max="11" width="37.7109375" style="11" customWidth="1"/>
    <col min="12" max="12" width="30.85546875" style="2" customWidth="1"/>
    <col min="13" max="14" width="24.7109375" style="2" customWidth="1"/>
    <col min="15" max="15" width="12" style="2" customWidth="1"/>
    <col min="16" max="19" width="10.42578125" style="2" customWidth="1"/>
    <col min="20" max="20" width="51.140625" style="1" customWidth="1"/>
    <col min="21" max="21" width="27.140625" style="11" customWidth="1"/>
    <col min="22" max="22" width="112.5703125" style="2" customWidth="1"/>
    <col min="23" max="25" width="11.85546875" style="2" customWidth="1"/>
    <col min="26" max="26" width="14.28515625" style="12" customWidth="1"/>
    <col min="27" max="27" width="11.85546875" style="12" customWidth="1"/>
    <col min="28" max="28" width="14.140625" style="1" customWidth="1"/>
    <col min="29" max="29" width="23.28515625" style="5" customWidth="1"/>
    <col min="30" max="104" width="11.42578125" style="5"/>
    <col min="105" max="16384" width="11.42578125" style="1"/>
  </cols>
  <sheetData>
    <row r="1" spans="1:112" ht="19.5" customHeight="1" x14ac:dyDescent="0.25">
      <c r="A1" s="352"/>
      <c r="B1" s="353"/>
      <c r="C1" s="358" t="s">
        <v>4</v>
      </c>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60"/>
    </row>
    <row r="2" spans="1:112" ht="19.5" customHeight="1" x14ac:dyDescent="0.25">
      <c r="A2" s="354"/>
      <c r="B2" s="355"/>
      <c r="C2" s="361" t="s">
        <v>5</v>
      </c>
      <c r="D2" s="362"/>
      <c r="E2" s="363" t="s">
        <v>6</v>
      </c>
      <c r="F2" s="364"/>
      <c r="G2" s="364"/>
      <c r="H2" s="364"/>
      <c r="I2" s="364"/>
      <c r="J2" s="364"/>
      <c r="K2" s="364"/>
      <c r="L2" s="364"/>
      <c r="M2" s="364"/>
      <c r="N2" s="364"/>
      <c r="O2" s="364"/>
      <c r="P2" s="364"/>
      <c r="Q2" s="364"/>
      <c r="R2" s="364"/>
      <c r="S2" s="364"/>
      <c r="T2" s="364"/>
      <c r="U2" s="364"/>
      <c r="V2" s="364"/>
      <c r="W2" s="364"/>
      <c r="X2" s="364"/>
      <c r="Y2" s="364"/>
      <c r="Z2" s="365"/>
      <c r="AA2" s="361" t="s">
        <v>7</v>
      </c>
      <c r="AB2" s="362"/>
      <c r="AC2" s="62" t="s">
        <v>9</v>
      </c>
    </row>
    <row r="3" spans="1:112" ht="19.5" customHeight="1" thickBot="1" x14ac:dyDescent="0.3">
      <c r="A3" s="356"/>
      <c r="B3" s="357"/>
      <c r="C3" s="366" t="s">
        <v>10</v>
      </c>
      <c r="D3" s="367"/>
      <c r="E3" s="368" t="s">
        <v>11</v>
      </c>
      <c r="F3" s="369"/>
      <c r="G3" s="369"/>
      <c r="H3" s="369"/>
      <c r="I3" s="369"/>
      <c r="J3" s="369"/>
      <c r="K3" s="369"/>
      <c r="L3" s="369"/>
      <c r="M3" s="369"/>
      <c r="N3" s="369"/>
      <c r="O3" s="369"/>
      <c r="P3" s="369"/>
      <c r="Q3" s="369"/>
      <c r="R3" s="369"/>
      <c r="S3" s="369"/>
      <c r="T3" s="369"/>
      <c r="U3" s="369"/>
      <c r="V3" s="369"/>
      <c r="W3" s="369"/>
      <c r="X3" s="369"/>
      <c r="Y3" s="369"/>
      <c r="Z3" s="370"/>
      <c r="AA3" s="366" t="s">
        <v>8</v>
      </c>
      <c r="AB3" s="367"/>
      <c r="AC3" s="63">
        <v>4</v>
      </c>
    </row>
    <row r="4" spans="1:112" s="19" customFormat="1" ht="20.25" customHeight="1" thickBot="1" x14ac:dyDescent="0.3">
      <c r="A4" s="335"/>
      <c r="B4" s="336"/>
      <c r="C4" s="26" t="s">
        <v>43</v>
      </c>
      <c r="D4" s="75">
        <v>2026</v>
      </c>
      <c r="E4" s="337" t="s">
        <v>44</v>
      </c>
      <c r="F4" s="338"/>
      <c r="G4" s="374" t="s">
        <v>64</v>
      </c>
      <c r="H4" s="375"/>
      <c r="I4" s="342" t="s">
        <v>61</v>
      </c>
      <c r="J4" s="343"/>
      <c r="K4" s="343"/>
      <c r="L4" s="343"/>
      <c r="M4" s="343"/>
      <c r="N4" s="344"/>
      <c r="O4" s="342" t="s">
        <v>70</v>
      </c>
      <c r="P4" s="343"/>
      <c r="Q4" s="343"/>
      <c r="R4" s="343"/>
      <c r="S4" s="344"/>
      <c r="T4" s="376" t="s">
        <v>45</v>
      </c>
      <c r="U4" s="376"/>
      <c r="V4" s="376"/>
      <c r="W4" s="343"/>
      <c r="X4" s="343"/>
      <c r="Y4" s="343"/>
      <c r="Z4" s="343"/>
      <c r="AA4" s="343"/>
      <c r="AB4" s="343"/>
      <c r="AC4" s="344"/>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row>
    <row r="5" spans="1:112" s="13" customFormat="1" ht="80.25" customHeight="1" thickBot="1" x14ac:dyDescent="0.3">
      <c r="A5" s="73" t="s">
        <v>2</v>
      </c>
      <c r="B5" s="65" t="s">
        <v>0</v>
      </c>
      <c r="C5" s="65" t="s">
        <v>23</v>
      </c>
      <c r="D5" s="65" t="s">
        <v>1</v>
      </c>
      <c r="E5" s="65" t="s">
        <v>24</v>
      </c>
      <c r="F5" s="65" t="s">
        <v>25</v>
      </c>
      <c r="G5" s="65" t="s">
        <v>704</v>
      </c>
      <c r="H5" s="74" t="s">
        <v>568</v>
      </c>
      <c r="I5" s="66" t="s">
        <v>28</v>
      </c>
      <c r="J5" s="67" t="s">
        <v>72</v>
      </c>
      <c r="K5" s="67" t="s">
        <v>30</v>
      </c>
      <c r="L5" s="67" t="s">
        <v>31</v>
      </c>
      <c r="M5" s="67" t="s">
        <v>563</v>
      </c>
      <c r="N5" s="68" t="s">
        <v>33</v>
      </c>
      <c r="O5" s="78" t="s">
        <v>41</v>
      </c>
      <c r="P5" s="79" t="s">
        <v>38</v>
      </c>
      <c r="Q5" s="79" t="s">
        <v>42</v>
      </c>
      <c r="R5" s="79" t="s">
        <v>39</v>
      </c>
      <c r="S5" s="131" t="s">
        <v>40</v>
      </c>
      <c r="T5" s="155" t="s">
        <v>34</v>
      </c>
      <c r="U5" s="156" t="s">
        <v>3</v>
      </c>
      <c r="V5" s="157" t="s">
        <v>35</v>
      </c>
      <c r="W5" s="70" t="s">
        <v>12</v>
      </c>
      <c r="X5" s="70" t="s">
        <v>13</v>
      </c>
      <c r="Y5" s="70" t="s">
        <v>14</v>
      </c>
      <c r="Z5" s="70" t="s">
        <v>15</v>
      </c>
      <c r="AA5" s="166" t="s">
        <v>16</v>
      </c>
      <c r="AB5" s="70" t="s">
        <v>37</v>
      </c>
      <c r="AC5" s="71" t="s">
        <v>36</v>
      </c>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row>
    <row r="6" spans="1:112" ht="127.5" x14ac:dyDescent="0.25">
      <c r="A6" s="184">
        <v>1</v>
      </c>
      <c r="B6" s="93" t="s">
        <v>743</v>
      </c>
      <c r="C6" s="93" t="s">
        <v>74</v>
      </c>
      <c r="D6" s="60" t="s">
        <v>75</v>
      </c>
      <c r="E6" s="93" t="s">
        <v>76</v>
      </c>
      <c r="F6" s="60">
        <v>2</v>
      </c>
      <c r="G6" s="185" t="s">
        <v>896</v>
      </c>
      <c r="H6" s="186" t="s">
        <v>567</v>
      </c>
      <c r="I6" s="187" t="s">
        <v>77</v>
      </c>
      <c r="J6" s="185" t="s">
        <v>903</v>
      </c>
      <c r="K6" s="185" t="s">
        <v>78</v>
      </c>
      <c r="L6" s="185" t="s">
        <v>79</v>
      </c>
      <c r="M6" s="185" t="s">
        <v>80</v>
      </c>
      <c r="N6" s="186" t="s">
        <v>81</v>
      </c>
      <c r="O6" s="80">
        <f t="shared" ref="O6:O69" si="0">SUM(P6:S6)</f>
        <v>1</v>
      </c>
      <c r="P6" s="60"/>
      <c r="Q6" s="81">
        <v>1</v>
      </c>
      <c r="R6" s="81"/>
      <c r="S6" s="132"/>
      <c r="T6" s="152"/>
      <c r="U6" s="153"/>
      <c r="V6" s="154"/>
      <c r="W6" s="195"/>
      <c r="X6" s="69"/>
      <c r="Y6" s="69"/>
      <c r="Z6" s="151"/>
      <c r="AA6" s="189">
        <f>SUM(W6:Z6)</f>
        <v>0</v>
      </c>
      <c r="AB6" s="385">
        <f>AVERAGE(AA6:AA38)</f>
        <v>25.170909090909092</v>
      </c>
      <c r="AC6" s="33"/>
      <c r="DA6" s="5"/>
      <c r="DB6" s="5"/>
    </row>
    <row r="7" spans="1:112" ht="178.5" x14ac:dyDescent="0.25">
      <c r="A7" s="182">
        <v>2</v>
      </c>
      <c r="B7" s="85" t="s">
        <v>82</v>
      </c>
      <c r="C7" s="85" t="s">
        <v>83</v>
      </c>
      <c r="D7" s="61" t="s">
        <v>84</v>
      </c>
      <c r="E7" s="85" t="s">
        <v>85</v>
      </c>
      <c r="F7" s="61">
        <v>20</v>
      </c>
      <c r="G7" s="85" t="s">
        <v>896</v>
      </c>
      <c r="H7" s="120" t="s">
        <v>567</v>
      </c>
      <c r="I7" s="94" t="s">
        <v>86</v>
      </c>
      <c r="J7" s="85" t="s">
        <v>87</v>
      </c>
      <c r="K7" s="84" t="s">
        <v>78</v>
      </c>
      <c r="L7" s="85" t="s">
        <v>79</v>
      </c>
      <c r="M7" s="85" t="s">
        <v>80</v>
      </c>
      <c r="N7" s="120" t="s">
        <v>88</v>
      </c>
      <c r="O7" s="82">
        <f t="shared" si="0"/>
        <v>20</v>
      </c>
      <c r="P7" s="83">
        <v>5</v>
      </c>
      <c r="Q7" s="83">
        <v>5</v>
      </c>
      <c r="R7" s="83">
        <v>5</v>
      </c>
      <c r="S7" s="133">
        <v>5</v>
      </c>
      <c r="T7" s="102" t="s">
        <v>1038</v>
      </c>
      <c r="U7" s="97"/>
      <c r="V7" s="123" t="s">
        <v>925</v>
      </c>
      <c r="W7" s="196">
        <v>25</v>
      </c>
      <c r="X7" s="64"/>
      <c r="Y7" s="64"/>
      <c r="Z7" s="137"/>
      <c r="AA7" s="188">
        <f t="shared" ref="AA7:AA21" si="1">SUM(W7:Z7)</f>
        <v>25</v>
      </c>
      <c r="AB7" s="386"/>
      <c r="AC7" s="72"/>
      <c r="DA7" s="5"/>
      <c r="DB7" s="5"/>
    </row>
    <row r="8" spans="1:112" ht="141" thickBot="1" x14ac:dyDescent="0.3">
      <c r="A8" s="182">
        <v>3</v>
      </c>
      <c r="B8" s="85" t="s">
        <v>503</v>
      </c>
      <c r="C8" s="85" t="s">
        <v>89</v>
      </c>
      <c r="D8" s="61" t="s">
        <v>84</v>
      </c>
      <c r="E8" s="85" t="s">
        <v>90</v>
      </c>
      <c r="F8" s="61" t="s">
        <v>91</v>
      </c>
      <c r="G8" s="85" t="s">
        <v>896</v>
      </c>
      <c r="H8" s="120" t="s">
        <v>567</v>
      </c>
      <c r="I8" s="94" t="s">
        <v>92</v>
      </c>
      <c r="J8" s="84" t="s">
        <v>904</v>
      </c>
      <c r="K8" s="84" t="s">
        <v>78</v>
      </c>
      <c r="L8" s="85" t="s">
        <v>79</v>
      </c>
      <c r="M8" s="84" t="s">
        <v>93</v>
      </c>
      <c r="N8" s="115" t="s">
        <v>94</v>
      </c>
      <c r="O8" s="82">
        <f t="shared" si="0"/>
        <v>8</v>
      </c>
      <c r="P8" s="83">
        <v>2</v>
      </c>
      <c r="Q8" s="83">
        <v>2</v>
      </c>
      <c r="R8" s="83">
        <v>2</v>
      </c>
      <c r="S8" s="133">
        <v>2</v>
      </c>
      <c r="T8" s="102" t="s">
        <v>1039</v>
      </c>
      <c r="U8" s="97"/>
      <c r="V8" s="123" t="s">
        <v>1040</v>
      </c>
      <c r="W8" s="196">
        <v>25</v>
      </c>
      <c r="X8" s="64"/>
      <c r="Y8" s="64"/>
      <c r="Z8" s="137"/>
      <c r="AA8" s="188">
        <f t="shared" si="1"/>
        <v>25</v>
      </c>
      <c r="AB8" s="386"/>
      <c r="AC8" s="72"/>
      <c r="DA8" s="5"/>
      <c r="DB8" s="5"/>
    </row>
    <row r="9" spans="1:112" ht="127.5" x14ac:dyDescent="0.25">
      <c r="A9" s="184">
        <v>4</v>
      </c>
      <c r="B9" s="85" t="s">
        <v>95</v>
      </c>
      <c r="C9" s="85" t="s">
        <v>96</v>
      </c>
      <c r="D9" s="61" t="s">
        <v>84</v>
      </c>
      <c r="E9" s="85" t="s">
        <v>97</v>
      </c>
      <c r="F9" s="61">
        <v>4</v>
      </c>
      <c r="G9" s="85" t="s">
        <v>896</v>
      </c>
      <c r="H9" s="120" t="s">
        <v>570</v>
      </c>
      <c r="I9" s="95" t="s">
        <v>98</v>
      </c>
      <c r="J9" s="84" t="s">
        <v>99</v>
      </c>
      <c r="K9" s="84" t="s">
        <v>100</v>
      </c>
      <c r="L9" s="84" t="s">
        <v>101</v>
      </c>
      <c r="M9" s="84" t="s">
        <v>93</v>
      </c>
      <c r="N9" s="115" t="s">
        <v>94</v>
      </c>
      <c r="O9" s="82">
        <f t="shared" si="0"/>
        <v>11</v>
      </c>
      <c r="P9" s="83">
        <v>2</v>
      </c>
      <c r="Q9" s="83">
        <v>3</v>
      </c>
      <c r="R9" s="83">
        <v>3</v>
      </c>
      <c r="S9" s="133">
        <v>3</v>
      </c>
      <c r="T9" s="95" t="s">
        <v>1041</v>
      </c>
      <c r="U9" s="84"/>
      <c r="V9" s="115" t="s">
        <v>934</v>
      </c>
      <c r="W9" s="197">
        <v>27</v>
      </c>
      <c r="X9" s="64"/>
      <c r="Y9" s="64"/>
      <c r="Z9" s="137"/>
      <c r="AA9" s="188">
        <f t="shared" si="1"/>
        <v>27</v>
      </c>
      <c r="AB9" s="386"/>
      <c r="AC9" s="72"/>
      <c r="DA9" s="5"/>
      <c r="DB9" s="5"/>
    </row>
    <row r="10" spans="1:112" ht="114.75" x14ac:dyDescent="0.25">
      <c r="A10" s="182">
        <v>5</v>
      </c>
      <c r="B10" s="85" t="s">
        <v>102</v>
      </c>
      <c r="C10" s="85" t="s">
        <v>103</v>
      </c>
      <c r="D10" s="61" t="s">
        <v>75</v>
      </c>
      <c r="E10" s="85" t="s">
        <v>104</v>
      </c>
      <c r="F10" s="61" t="s">
        <v>91</v>
      </c>
      <c r="G10" s="85" t="s">
        <v>896</v>
      </c>
      <c r="H10" s="120" t="s">
        <v>570</v>
      </c>
      <c r="I10" s="94" t="s">
        <v>105</v>
      </c>
      <c r="J10" s="84" t="s">
        <v>106</v>
      </c>
      <c r="K10" s="84" t="s">
        <v>100</v>
      </c>
      <c r="L10" s="84" t="s">
        <v>101</v>
      </c>
      <c r="M10" s="84" t="s">
        <v>107</v>
      </c>
      <c r="N10" s="115" t="s">
        <v>108</v>
      </c>
      <c r="O10" s="82">
        <f t="shared" si="0"/>
        <v>4</v>
      </c>
      <c r="P10" s="83">
        <v>1</v>
      </c>
      <c r="Q10" s="83">
        <v>1</v>
      </c>
      <c r="R10" s="83">
        <v>1</v>
      </c>
      <c r="S10" s="133">
        <v>1</v>
      </c>
      <c r="T10" s="102" t="s">
        <v>1042</v>
      </c>
      <c r="U10" s="84"/>
      <c r="V10" s="111" t="s">
        <v>935</v>
      </c>
      <c r="W10" s="196">
        <v>25</v>
      </c>
      <c r="X10" s="64"/>
      <c r="Y10" s="64"/>
      <c r="Z10" s="137"/>
      <c r="AA10" s="188">
        <f t="shared" si="1"/>
        <v>25</v>
      </c>
      <c r="AB10" s="386"/>
      <c r="AC10" s="72"/>
      <c r="DA10" s="5"/>
      <c r="DB10" s="5"/>
    </row>
    <row r="11" spans="1:112" ht="158.25" customHeight="1" thickBot="1" x14ac:dyDescent="0.3">
      <c r="A11" s="182">
        <v>6</v>
      </c>
      <c r="B11" s="85" t="s">
        <v>109</v>
      </c>
      <c r="C11" s="85" t="s">
        <v>110</v>
      </c>
      <c r="D11" s="61" t="s">
        <v>895</v>
      </c>
      <c r="E11" s="85" t="s">
        <v>504</v>
      </c>
      <c r="F11" s="61" t="s">
        <v>91</v>
      </c>
      <c r="G11" s="85" t="s">
        <v>896</v>
      </c>
      <c r="H11" s="120" t="s">
        <v>570</v>
      </c>
      <c r="I11" s="94" t="s">
        <v>105</v>
      </c>
      <c r="J11" s="84" t="s">
        <v>106</v>
      </c>
      <c r="K11" s="84" t="s">
        <v>100</v>
      </c>
      <c r="L11" s="84" t="s">
        <v>101</v>
      </c>
      <c r="M11" s="84" t="s">
        <v>107</v>
      </c>
      <c r="N11" s="115" t="s">
        <v>108</v>
      </c>
      <c r="O11" s="82">
        <f t="shared" si="0"/>
        <v>2</v>
      </c>
      <c r="P11" s="83">
        <v>1</v>
      </c>
      <c r="Q11" s="83">
        <v>1</v>
      </c>
      <c r="R11" s="83"/>
      <c r="S11" s="133"/>
      <c r="T11" s="102" t="s">
        <v>1043</v>
      </c>
      <c r="U11" s="84"/>
      <c r="V11" s="111" t="s">
        <v>936</v>
      </c>
      <c r="W11" s="196">
        <v>50</v>
      </c>
      <c r="X11" s="64"/>
      <c r="Y11" s="64"/>
      <c r="Z11" s="137"/>
      <c r="AA11" s="188">
        <f t="shared" si="1"/>
        <v>50</v>
      </c>
      <c r="AB11" s="386"/>
      <c r="AC11" s="72"/>
      <c r="DA11" s="5"/>
      <c r="DB11" s="5"/>
    </row>
    <row r="12" spans="1:112" ht="140.25" x14ac:dyDescent="0.25">
      <c r="A12" s="184">
        <v>7</v>
      </c>
      <c r="B12" s="85" t="s">
        <v>492</v>
      </c>
      <c r="C12" s="85" t="s">
        <v>493</v>
      </c>
      <c r="D12" s="61" t="s">
        <v>84</v>
      </c>
      <c r="E12" s="85" t="s">
        <v>494</v>
      </c>
      <c r="F12" s="61">
        <v>100</v>
      </c>
      <c r="G12" s="85" t="s">
        <v>896</v>
      </c>
      <c r="H12" s="120" t="s">
        <v>502</v>
      </c>
      <c r="I12" s="94" t="s">
        <v>478</v>
      </c>
      <c r="J12" s="84" t="s">
        <v>106</v>
      </c>
      <c r="K12" s="84" t="s">
        <v>78</v>
      </c>
      <c r="L12" s="84" t="s">
        <v>495</v>
      </c>
      <c r="M12" s="84" t="s">
        <v>80</v>
      </c>
      <c r="N12" s="115" t="s">
        <v>142</v>
      </c>
      <c r="O12" s="82">
        <f t="shared" si="0"/>
        <v>100</v>
      </c>
      <c r="P12" s="83">
        <v>25</v>
      </c>
      <c r="Q12" s="83">
        <v>25</v>
      </c>
      <c r="R12" s="83">
        <v>25</v>
      </c>
      <c r="S12" s="133">
        <v>25</v>
      </c>
      <c r="T12" s="95" t="s">
        <v>1007</v>
      </c>
      <c r="U12" s="84"/>
      <c r="V12" s="115" t="s">
        <v>1008</v>
      </c>
      <c r="W12" s="211">
        <v>24.64</v>
      </c>
      <c r="X12" s="64"/>
      <c r="Y12" s="64"/>
      <c r="Z12" s="137"/>
      <c r="AA12" s="188">
        <f t="shared" si="1"/>
        <v>24.64</v>
      </c>
      <c r="AB12" s="386"/>
      <c r="AC12" s="72"/>
      <c r="DA12" s="5"/>
      <c r="DB12" s="5"/>
    </row>
    <row r="13" spans="1:112" ht="165.75" x14ac:dyDescent="0.25">
      <c r="A13" s="182">
        <v>8</v>
      </c>
      <c r="B13" s="85" t="s">
        <v>124</v>
      </c>
      <c r="C13" s="85" t="s">
        <v>505</v>
      </c>
      <c r="D13" s="61" t="s">
        <v>84</v>
      </c>
      <c r="E13" s="85" t="s">
        <v>125</v>
      </c>
      <c r="F13" s="61">
        <v>8</v>
      </c>
      <c r="G13" s="85" t="s">
        <v>896</v>
      </c>
      <c r="H13" s="120" t="s">
        <v>570</v>
      </c>
      <c r="I13" s="94" t="s">
        <v>105</v>
      </c>
      <c r="J13" s="84" t="s">
        <v>126</v>
      </c>
      <c r="K13" s="84" t="s">
        <v>100</v>
      </c>
      <c r="L13" s="84" t="s">
        <v>127</v>
      </c>
      <c r="M13" s="84" t="s">
        <v>107</v>
      </c>
      <c r="N13" s="115" t="s">
        <v>108</v>
      </c>
      <c r="O13" s="82">
        <f t="shared" si="0"/>
        <v>2</v>
      </c>
      <c r="P13" s="83"/>
      <c r="Q13" s="83">
        <v>1</v>
      </c>
      <c r="R13" s="83"/>
      <c r="S13" s="133">
        <v>1</v>
      </c>
      <c r="T13" s="95"/>
      <c r="U13" s="84"/>
      <c r="V13" s="115"/>
      <c r="W13" s="198"/>
      <c r="X13" s="64"/>
      <c r="Y13" s="64"/>
      <c r="Z13" s="137"/>
      <c r="AA13" s="188">
        <f t="shared" si="1"/>
        <v>0</v>
      </c>
      <c r="AB13" s="386"/>
      <c r="AC13" s="72"/>
      <c r="DA13" s="5"/>
      <c r="DB13" s="5"/>
    </row>
    <row r="14" spans="1:112" ht="166.5" thickBot="1" x14ac:dyDescent="0.3">
      <c r="A14" s="182">
        <v>9</v>
      </c>
      <c r="B14" s="85" t="s">
        <v>128</v>
      </c>
      <c r="C14" s="85" t="s">
        <v>506</v>
      </c>
      <c r="D14" s="61" t="s">
        <v>84</v>
      </c>
      <c r="E14" s="85" t="s">
        <v>129</v>
      </c>
      <c r="F14" s="61">
        <v>8</v>
      </c>
      <c r="G14" s="85" t="s">
        <v>896</v>
      </c>
      <c r="H14" s="120" t="s">
        <v>570</v>
      </c>
      <c r="I14" s="94" t="s">
        <v>105</v>
      </c>
      <c r="J14" s="84" t="s">
        <v>126</v>
      </c>
      <c r="K14" s="84" t="s">
        <v>100</v>
      </c>
      <c r="L14" s="84" t="s">
        <v>127</v>
      </c>
      <c r="M14" s="84" t="s">
        <v>107</v>
      </c>
      <c r="N14" s="115" t="s">
        <v>108</v>
      </c>
      <c r="O14" s="82">
        <f t="shared" si="0"/>
        <v>4</v>
      </c>
      <c r="P14" s="83">
        <v>1</v>
      </c>
      <c r="Q14" s="83">
        <v>1</v>
      </c>
      <c r="R14" s="83">
        <v>1</v>
      </c>
      <c r="S14" s="133">
        <v>1</v>
      </c>
      <c r="T14" s="102" t="s">
        <v>1044</v>
      </c>
      <c r="U14" s="97"/>
      <c r="V14" s="115" t="s">
        <v>939</v>
      </c>
      <c r="W14" s="196">
        <v>25</v>
      </c>
      <c r="X14" s="64"/>
      <c r="Y14" s="64"/>
      <c r="Z14" s="137"/>
      <c r="AA14" s="188">
        <f t="shared" si="1"/>
        <v>25</v>
      </c>
      <c r="AB14" s="386"/>
      <c r="AC14" s="72"/>
      <c r="DA14" s="5"/>
      <c r="DB14" s="5"/>
    </row>
    <row r="15" spans="1:112" ht="191.25" x14ac:dyDescent="0.25">
      <c r="A15" s="184">
        <v>10</v>
      </c>
      <c r="B15" s="85" t="s">
        <v>130</v>
      </c>
      <c r="C15" s="85" t="s">
        <v>131</v>
      </c>
      <c r="D15" s="61" t="s">
        <v>84</v>
      </c>
      <c r="E15" s="85" t="s">
        <v>132</v>
      </c>
      <c r="F15" s="61">
        <v>8</v>
      </c>
      <c r="G15" s="85" t="s">
        <v>896</v>
      </c>
      <c r="H15" s="120" t="s">
        <v>570</v>
      </c>
      <c r="I15" s="94" t="s">
        <v>105</v>
      </c>
      <c r="J15" s="84" t="s">
        <v>126</v>
      </c>
      <c r="K15" s="84" t="s">
        <v>100</v>
      </c>
      <c r="L15" s="84" t="s">
        <v>127</v>
      </c>
      <c r="M15" s="84" t="s">
        <v>107</v>
      </c>
      <c r="N15" s="115" t="s">
        <v>108</v>
      </c>
      <c r="O15" s="82">
        <f t="shared" si="0"/>
        <v>4</v>
      </c>
      <c r="P15" s="83">
        <v>1</v>
      </c>
      <c r="Q15" s="83">
        <v>1</v>
      </c>
      <c r="R15" s="83">
        <v>1</v>
      </c>
      <c r="S15" s="133">
        <v>1</v>
      </c>
      <c r="T15" s="94" t="s">
        <v>1045</v>
      </c>
      <c r="U15" s="97"/>
      <c r="V15" s="123" t="s">
        <v>940</v>
      </c>
      <c r="W15" s="196">
        <v>25</v>
      </c>
      <c r="X15" s="64"/>
      <c r="Y15" s="64"/>
      <c r="Z15" s="137"/>
      <c r="AA15" s="188">
        <f t="shared" si="1"/>
        <v>25</v>
      </c>
      <c r="AB15" s="386"/>
      <c r="AC15" s="72"/>
      <c r="DA15" s="5"/>
      <c r="DB15" s="5"/>
    </row>
    <row r="16" spans="1:112" ht="127.5" x14ac:dyDescent="0.25">
      <c r="A16" s="182">
        <v>11</v>
      </c>
      <c r="B16" s="85" t="s">
        <v>133</v>
      </c>
      <c r="C16" s="85" t="s">
        <v>134</v>
      </c>
      <c r="D16" s="61" t="s">
        <v>84</v>
      </c>
      <c r="E16" s="85" t="s">
        <v>135</v>
      </c>
      <c r="F16" s="61">
        <v>13</v>
      </c>
      <c r="G16" s="85" t="s">
        <v>896</v>
      </c>
      <c r="H16" s="120" t="s">
        <v>570</v>
      </c>
      <c r="I16" s="94" t="s">
        <v>105</v>
      </c>
      <c r="J16" s="84" t="s">
        <v>99</v>
      </c>
      <c r="K16" s="84" t="s">
        <v>100</v>
      </c>
      <c r="L16" s="84" t="s">
        <v>127</v>
      </c>
      <c r="M16" s="84" t="s">
        <v>93</v>
      </c>
      <c r="N16" s="115" t="s">
        <v>94</v>
      </c>
      <c r="O16" s="82">
        <f t="shared" si="0"/>
        <v>13</v>
      </c>
      <c r="P16" s="83">
        <v>3</v>
      </c>
      <c r="Q16" s="83">
        <v>4</v>
      </c>
      <c r="R16" s="83">
        <v>4</v>
      </c>
      <c r="S16" s="133">
        <v>2</v>
      </c>
      <c r="T16" s="102" t="s">
        <v>1067</v>
      </c>
      <c r="U16" s="97"/>
      <c r="V16" s="120" t="s">
        <v>1068</v>
      </c>
      <c r="W16" s="196">
        <v>23</v>
      </c>
      <c r="X16" s="64"/>
      <c r="Y16" s="64"/>
      <c r="Z16" s="137"/>
      <c r="AA16" s="188">
        <f t="shared" si="1"/>
        <v>23</v>
      </c>
      <c r="AB16" s="386"/>
      <c r="AC16" s="72"/>
      <c r="DA16" s="5"/>
      <c r="DB16" s="5"/>
    </row>
    <row r="17" spans="1:106" ht="166.5" thickBot="1" x14ac:dyDescent="0.3">
      <c r="A17" s="182">
        <v>12</v>
      </c>
      <c r="B17" s="85" t="s">
        <v>159</v>
      </c>
      <c r="C17" s="84" t="s">
        <v>160</v>
      </c>
      <c r="D17" s="61" t="s">
        <v>84</v>
      </c>
      <c r="E17" s="85" t="s">
        <v>161</v>
      </c>
      <c r="F17" s="61" t="s">
        <v>91</v>
      </c>
      <c r="G17" s="85" t="s">
        <v>896</v>
      </c>
      <c r="H17" s="120" t="s">
        <v>209</v>
      </c>
      <c r="I17" s="94" t="s">
        <v>162</v>
      </c>
      <c r="J17" s="84" t="s">
        <v>163</v>
      </c>
      <c r="K17" s="84" t="s">
        <v>164</v>
      </c>
      <c r="L17" s="84" t="s">
        <v>165</v>
      </c>
      <c r="M17" s="84" t="s">
        <v>107</v>
      </c>
      <c r="N17" s="115" t="s">
        <v>108</v>
      </c>
      <c r="O17" s="82">
        <f t="shared" si="0"/>
        <v>13</v>
      </c>
      <c r="P17" s="83">
        <v>3</v>
      </c>
      <c r="Q17" s="83">
        <v>5</v>
      </c>
      <c r="R17" s="83">
        <v>5</v>
      </c>
      <c r="S17" s="133"/>
      <c r="T17" s="102" t="s">
        <v>1046</v>
      </c>
      <c r="U17" s="84"/>
      <c r="V17" s="123" t="s">
        <v>1047</v>
      </c>
      <c r="W17" s="196">
        <v>23</v>
      </c>
      <c r="X17" s="64"/>
      <c r="Y17" s="64"/>
      <c r="Z17" s="137"/>
      <c r="AA17" s="188">
        <f t="shared" si="1"/>
        <v>23</v>
      </c>
      <c r="AB17" s="386"/>
      <c r="AC17" s="72"/>
      <c r="DA17" s="5"/>
      <c r="DB17" s="5"/>
    </row>
    <row r="18" spans="1:106" ht="174" customHeight="1" x14ac:dyDescent="0.25">
      <c r="A18" s="184">
        <v>13</v>
      </c>
      <c r="B18" s="85" t="s">
        <v>166</v>
      </c>
      <c r="C18" s="84" t="s">
        <v>167</v>
      </c>
      <c r="D18" s="61" t="s">
        <v>84</v>
      </c>
      <c r="E18" s="85" t="s">
        <v>168</v>
      </c>
      <c r="F18" s="61">
        <v>4</v>
      </c>
      <c r="G18" s="85" t="s">
        <v>896</v>
      </c>
      <c r="H18" s="120" t="s">
        <v>209</v>
      </c>
      <c r="I18" s="94" t="s">
        <v>162</v>
      </c>
      <c r="J18" s="84" t="s">
        <v>169</v>
      </c>
      <c r="K18" s="84" t="s">
        <v>164</v>
      </c>
      <c r="L18" s="84" t="s">
        <v>165</v>
      </c>
      <c r="M18" s="84" t="s">
        <v>107</v>
      </c>
      <c r="N18" s="115" t="s">
        <v>108</v>
      </c>
      <c r="O18" s="82">
        <f t="shared" si="0"/>
        <v>2</v>
      </c>
      <c r="P18" s="83">
        <v>1</v>
      </c>
      <c r="Q18" s="83"/>
      <c r="R18" s="83">
        <v>1</v>
      </c>
      <c r="S18" s="133"/>
      <c r="T18" s="102" t="s">
        <v>960</v>
      </c>
      <c r="U18" s="84"/>
      <c r="V18" s="123" t="s">
        <v>961</v>
      </c>
      <c r="W18" s="196">
        <v>50</v>
      </c>
      <c r="X18" s="64"/>
      <c r="Y18" s="64"/>
      <c r="Z18" s="137"/>
      <c r="AA18" s="188">
        <f t="shared" si="1"/>
        <v>50</v>
      </c>
      <c r="AB18" s="386"/>
      <c r="AC18" s="72"/>
      <c r="DA18" s="5"/>
      <c r="DB18" s="5"/>
    </row>
    <row r="19" spans="1:106" ht="153" x14ac:dyDescent="0.25">
      <c r="A19" s="182">
        <v>14</v>
      </c>
      <c r="B19" s="85" t="s">
        <v>170</v>
      </c>
      <c r="C19" s="84" t="s">
        <v>507</v>
      </c>
      <c r="D19" s="61" t="s">
        <v>171</v>
      </c>
      <c r="E19" s="85" t="s">
        <v>172</v>
      </c>
      <c r="F19" s="61" t="s">
        <v>91</v>
      </c>
      <c r="G19" s="85" t="s">
        <v>897</v>
      </c>
      <c r="H19" s="120" t="s">
        <v>209</v>
      </c>
      <c r="I19" s="94" t="s">
        <v>162</v>
      </c>
      <c r="J19" s="84" t="s">
        <v>169</v>
      </c>
      <c r="K19" s="84" t="s">
        <v>164</v>
      </c>
      <c r="L19" s="84" t="s">
        <v>165</v>
      </c>
      <c r="M19" s="84" t="s">
        <v>107</v>
      </c>
      <c r="N19" s="115" t="s">
        <v>108</v>
      </c>
      <c r="O19" s="82">
        <f t="shared" si="0"/>
        <v>4</v>
      </c>
      <c r="P19" s="83">
        <v>1</v>
      </c>
      <c r="Q19" s="83">
        <v>1</v>
      </c>
      <c r="R19" s="83">
        <v>1</v>
      </c>
      <c r="S19" s="133">
        <v>1</v>
      </c>
      <c r="T19" s="101" t="s">
        <v>962</v>
      </c>
      <c r="U19" s="84"/>
      <c r="V19" s="123" t="s">
        <v>1120</v>
      </c>
      <c r="W19" s="196">
        <v>25</v>
      </c>
      <c r="X19" s="64"/>
      <c r="Y19" s="64"/>
      <c r="Z19" s="137"/>
      <c r="AA19" s="188">
        <f t="shared" si="1"/>
        <v>25</v>
      </c>
      <c r="AB19" s="386"/>
      <c r="AC19" s="72"/>
      <c r="DA19" s="5"/>
      <c r="DB19" s="5"/>
    </row>
    <row r="20" spans="1:106" ht="128.25" thickBot="1" x14ac:dyDescent="0.3">
      <c r="A20" s="182">
        <v>15</v>
      </c>
      <c r="B20" s="85" t="s">
        <v>177</v>
      </c>
      <c r="C20" s="84" t="s">
        <v>178</v>
      </c>
      <c r="D20" s="61" t="s">
        <v>895</v>
      </c>
      <c r="E20" s="85" t="s">
        <v>179</v>
      </c>
      <c r="F20" s="61">
        <v>5</v>
      </c>
      <c r="G20" s="85" t="s">
        <v>896</v>
      </c>
      <c r="H20" s="120" t="s">
        <v>209</v>
      </c>
      <c r="I20" s="94" t="s">
        <v>162</v>
      </c>
      <c r="J20" s="84" t="s">
        <v>180</v>
      </c>
      <c r="K20" s="84" t="s">
        <v>164</v>
      </c>
      <c r="L20" s="84" t="s">
        <v>165</v>
      </c>
      <c r="M20" s="84" t="s">
        <v>509</v>
      </c>
      <c r="N20" s="115" t="s">
        <v>181</v>
      </c>
      <c r="O20" s="82">
        <f t="shared" si="0"/>
        <v>4</v>
      </c>
      <c r="P20" s="83">
        <v>1</v>
      </c>
      <c r="Q20" s="83">
        <v>1</v>
      </c>
      <c r="R20" s="83">
        <v>1</v>
      </c>
      <c r="S20" s="133">
        <v>1</v>
      </c>
      <c r="T20" s="102" t="s">
        <v>1121</v>
      </c>
      <c r="U20" s="84"/>
      <c r="V20" s="123" t="s">
        <v>965</v>
      </c>
      <c r="W20" s="198">
        <v>25</v>
      </c>
      <c r="X20" s="64"/>
      <c r="Y20" s="64"/>
      <c r="Z20" s="137"/>
      <c r="AA20" s="188">
        <f t="shared" si="1"/>
        <v>25</v>
      </c>
      <c r="AB20" s="386"/>
      <c r="AC20" s="72"/>
      <c r="DA20" s="5"/>
      <c r="DB20" s="5"/>
    </row>
    <row r="21" spans="1:106" ht="127.5" x14ac:dyDescent="0.25">
      <c r="A21" s="184">
        <v>16</v>
      </c>
      <c r="B21" s="85" t="s">
        <v>182</v>
      </c>
      <c r="C21" s="84" t="s">
        <v>183</v>
      </c>
      <c r="D21" s="61" t="s">
        <v>895</v>
      </c>
      <c r="E21" s="85" t="s">
        <v>184</v>
      </c>
      <c r="F21" s="61">
        <v>5</v>
      </c>
      <c r="G21" s="85" t="s">
        <v>896</v>
      </c>
      <c r="H21" s="120" t="s">
        <v>209</v>
      </c>
      <c r="I21" s="94" t="s">
        <v>162</v>
      </c>
      <c r="J21" s="84" t="s">
        <v>180</v>
      </c>
      <c r="K21" s="84" t="s">
        <v>164</v>
      </c>
      <c r="L21" s="84" t="s">
        <v>165</v>
      </c>
      <c r="M21" s="84" t="s">
        <v>185</v>
      </c>
      <c r="N21" s="115" t="s">
        <v>186</v>
      </c>
      <c r="O21" s="82">
        <f t="shared" si="0"/>
        <v>4</v>
      </c>
      <c r="P21" s="83">
        <v>1</v>
      </c>
      <c r="Q21" s="83">
        <v>1</v>
      </c>
      <c r="R21" s="83">
        <v>1</v>
      </c>
      <c r="S21" s="133">
        <v>1</v>
      </c>
      <c r="T21" s="102" t="s">
        <v>966</v>
      </c>
      <c r="U21" s="84"/>
      <c r="V21" s="123" t="s">
        <v>967</v>
      </c>
      <c r="W21" s="198">
        <v>25</v>
      </c>
      <c r="X21" s="64"/>
      <c r="Y21" s="64"/>
      <c r="Z21" s="137"/>
      <c r="AA21" s="188">
        <f t="shared" si="1"/>
        <v>25</v>
      </c>
      <c r="AB21" s="386"/>
      <c r="AC21" s="72"/>
      <c r="DA21" s="5"/>
      <c r="DB21" s="5"/>
    </row>
    <row r="22" spans="1:106" ht="168.75" customHeight="1" x14ac:dyDescent="0.25">
      <c r="A22" s="182">
        <v>17</v>
      </c>
      <c r="B22" s="85" t="s">
        <v>487</v>
      </c>
      <c r="C22" s="85" t="s">
        <v>488</v>
      </c>
      <c r="D22" s="61" t="s">
        <v>84</v>
      </c>
      <c r="E22" s="85" t="s">
        <v>489</v>
      </c>
      <c r="F22" s="61">
        <v>100</v>
      </c>
      <c r="G22" s="85" t="s">
        <v>896</v>
      </c>
      <c r="H22" s="120" t="s">
        <v>502</v>
      </c>
      <c r="I22" s="94" t="s">
        <v>478</v>
      </c>
      <c r="J22" s="84" t="s">
        <v>490</v>
      </c>
      <c r="K22" s="84" t="s">
        <v>78</v>
      </c>
      <c r="L22" s="84" t="s">
        <v>491</v>
      </c>
      <c r="M22" s="84" t="s">
        <v>80</v>
      </c>
      <c r="N22" s="115" t="s">
        <v>142</v>
      </c>
      <c r="O22" s="82">
        <f t="shared" si="0"/>
        <v>100</v>
      </c>
      <c r="P22" s="83"/>
      <c r="Q22" s="83">
        <v>50</v>
      </c>
      <c r="R22" s="83">
        <v>25</v>
      </c>
      <c r="S22" s="133">
        <v>25</v>
      </c>
      <c r="T22" s="95"/>
      <c r="U22" s="84"/>
      <c r="V22" s="115"/>
      <c r="W22" s="198"/>
      <c r="X22" s="64"/>
      <c r="Y22" s="64"/>
      <c r="Z22" s="137"/>
      <c r="AA22" s="188">
        <f>SUM(W22:Z22)</f>
        <v>0</v>
      </c>
      <c r="AB22" s="386"/>
      <c r="AC22" s="72"/>
      <c r="DA22" s="5"/>
      <c r="DB22" s="5"/>
    </row>
    <row r="23" spans="1:106" ht="141" thickBot="1" x14ac:dyDescent="0.3">
      <c r="A23" s="182">
        <v>18</v>
      </c>
      <c r="B23" s="85" t="s">
        <v>136</v>
      </c>
      <c r="C23" s="85" t="s">
        <v>137</v>
      </c>
      <c r="D23" s="61" t="s">
        <v>84</v>
      </c>
      <c r="E23" s="85" t="s">
        <v>138</v>
      </c>
      <c r="F23" s="61" t="s">
        <v>91</v>
      </c>
      <c r="G23" s="85" t="s">
        <v>896</v>
      </c>
      <c r="H23" s="120" t="s">
        <v>569</v>
      </c>
      <c r="I23" s="94" t="s">
        <v>92</v>
      </c>
      <c r="J23" s="84" t="s">
        <v>139</v>
      </c>
      <c r="K23" s="84" t="s">
        <v>100</v>
      </c>
      <c r="L23" s="84" t="s">
        <v>140</v>
      </c>
      <c r="M23" s="84" t="s">
        <v>141</v>
      </c>
      <c r="N23" s="115" t="s">
        <v>142</v>
      </c>
      <c r="O23" s="82">
        <f t="shared" si="0"/>
        <v>2</v>
      </c>
      <c r="P23" s="83">
        <v>1</v>
      </c>
      <c r="Q23" s="83"/>
      <c r="R23" s="83">
        <v>1</v>
      </c>
      <c r="S23" s="133"/>
      <c r="T23" s="102" t="s">
        <v>930</v>
      </c>
      <c r="U23" s="97"/>
      <c r="V23" s="123" t="s">
        <v>931</v>
      </c>
      <c r="W23" s="196">
        <v>50</v>
      </c>
      <c r="X23" s="64"/>
      <c r="Y23" s="64"/>
      <c r="Z23" s="137"/>
      <c r="AA23" s="188">
        <f>SUM(W23:Z23)</f>
        <v>50</v>
      </c>
      <c r="AB23" s="386"/>
      <c r="AC23" s="72"/>
      <c r="DA23" s="5"/>
      <c r="DB23" s="5"/>
    </row>
    <row r="24" spans="1:106" ht="140.25" x14ac:dyDescent="0.25">
      <c r="A24" s="184">
        <v>19</v>
      </c>
      <c r="B24" s="85" t="s">
        <v>1129</v>
      </c>
      <c r="C24" s="85" t="s">
        <v>430</v>
      </c>
      <c r="D24" s="61" t="s">
        <v>895</v>
      </c>
      <c r="E24" s="85" t="s">
        <v>431</v>
      </c>
      <c r="F24" s="61" t="s">
        <v>91</v>
      </c>
      <c r="G24" s="85" t="s">
        <v>896</v>
      </c>
      <c r="H24" s="120" t="s">
        <v>569</v>
      </c>
      <c r="I24" s="94" t="s">
        <v>92</v>
      </c>
      <c r="J24" s="84" t="s">
        <v>139</v>
      </c>
      <c r="K24" s="84" t="s">
        <v>100</v>
      </c>
      <c r="L24" s="84" t="s">
        <v>140</v>
      </c>
      <c r="M24" s="84" t="s">
        <v>141</v>
      </c>
      <c r="N24" s="115" t="s">
        <v>142</v>
      </c>
      <c r="O24" s="82">
        <f t="shared" si="0"/>
        <v>2</v>
      </c>
      <c r="P24" s="83">
        <v>1</v>
      </c>
      <c r="Q24" s="83"/>
      <c r="R24" s="83"/>
      <c r="S24" s="133">
        <v>1</v>
      </c>
      <c r="T24" s="102" t="s">
        <v>932</v>
      </c>
      <c r="U24" s="97"/>
      <c r="V24" s="123" t="s">
        <v>933</v>
      </c>
      <c r="W24" s="196">
        <v>50</v>
      </c>
      <c r="X24" s="64"/>
      <c r="Y24" s="64"/>
      <c r="Z24" s="137"/>
      <c r="AA24" s="188">
        <f t="shared" ref="AA24:AA26" si="2">SUM(W24:Z24)</f>
        <v>50</v>
      </c>
      <c r="AB24" s="386"/>
      <c r="AC24" s="72"/>
      <c r="DA24" s="5"/>
      <c r="DB24" s="5"/>
    </row>
    <row r="25" spans="1:106" ht="191.25" x14ac:dyDescent="0.25">
      <c r="A25" s="182">
        <v>20</v>
      </c>
      <c r="B25" s="85" t="s">
        <v>210</v>
      </c>
      <c r="C25" s="85" t="s">
        <v>153</v>
      </c>
      <c r="D25" s="61" t="s">
        <v>84</v>
      </c>
      <c r="E25" s="85" t="s">
        <v>154</v>
      </c>
      <c r="F25" s="61">
        <v>4</v>
      </c>
      <c r="G25" s="85" t="s">
        <v>896</v>
      </c>
      <c r="H25" s="120" t="s">
        <v>569</v>
      </c>
      <c r="I25" s="94" t="s">
        <v>92</v>
      </c>
      <c r="J25" s="84" t="s">
        <v>905</v>
      </c>
      <c r="K25" s="84" t="s">
        <v>100</v>
      </c>
      <c r="L25" s="84" t="s">
        <v>140</v>
      </c>
      <c r="M25" s="84" t="s">
        <v>93</v>
      </c>
      <c r="N25" s="115" t="s">
        <v>94</v>
      </c>
      <c r="O25" s="82">
        <f t="shared" si="0"/>
        <v>4</v>
      </c>
      <c r="P25" s="83">
        <v>1</v>
      </c>
      <c r="Q25" s="83">
        <v>1</v>
      </c>
      <c r="R25" s="83">
        <v>1</v>
      </c>
      <c r="S25" s="133">
        <v>1</v>
      </c>
      <c r="T25" s="102" t="s">
        <v>928</v>
      </c>
      <c r="U25" s="97"/>
      <c r="V25" s="123" t="s">
        <v>929</v>
      </c>
      <c r="W25" s="196">
        <v>25</v>
      </c>
      <c r="X25" s="64"/>
      <c r="Y25" s="64"/>
      <c r="Z25" s="137"/>
      <c r="AA25" s="188">
        <f t="shared" si="2"/>
        <v>25</v>
      </c>
      <c r="AB25" s="386"/>
      <c r="AC25" s="72"/>
      <c r="DA25" s="5"/>
      <c r="DB25" s="5"/>
    </row>
    <row r="26" spans="1:106" ht="128.25" thickBot="1" x14ac:dyDescent="0.3">
      <c r="A26" s="182">
        <v>21</v>
      </c>
      <c r="B26" s="84" t="s">
        <v>571</v>
      </c>
      <c r="C26" s="84" t="s">
        <v>572</v>
      </c>
      <c r="D26" s="64" t="s">
        <v>75</v>
      </c>
      <c r="E26" s="84" t="s">
        <v>573</v>
      </c>
      <c r="F26" s="64">
        <v>100</v>
      </c>
      <c r="G26" s="85" t="s">
        <v>897</v>
      </c>
      <c r="H26" s="120" t="s">
        <v>188</v>
      </c>
      <c r="I26" s="94" t="s">
        <v>86</v>
      </c>
      <c r="J26" s="84" t="s">
        <v>190</v>
      </c>
      <c r="K26" s="84" t="s">
        <v>164</v>
      </c>
      <c r="L26" s="84" t="s">
        <v>140</v>
      </c>
      <c r="M26" s="84" t="s">
        <v>196</v>
      </c>
      <c r="N26" s="115" t="s">
        <v>197</v>
      </c>
      <c r="O26" s="82">
        <f t="shared" si="0"/>
        <v>100</v>
      </c>
      <c r="P26" s="83"/>
      <c r="Q26" s="83">
        <v>50</v>
      </c>
      <c r="R26" s="83">
        <v>50</v>
      </c>
      <c r="S26" s="133"/>
      <c r="T26" s="146" t="s">
        <v>1069</v>
      </c>
      <c r="U26" s="143"/>
      <c r="V26" s="147" t="s">
        <v>1070</v>
      </c>
      <c r="W26" s="199">
        <v>50</v>
      </c>
      <c r="X26" s="64"/>
      <c r="Y26" s="64"/>
      <c r="Z26" s="137"/>
      <c r="AA26" s="188">
        <f t="shared" si="2"/>
        <v>50</v>
      </c>
      <c r="AB26" s="386"/>
      <c r="AC26" s="72"/>
      <c r="DA26" s="5"/>
      <c r="DB26" s="5"/>
    </row>
    <row r="27" spans="1:106" ht="114.75" x14ac:dyDescent="0.25">
      <c r="A27" s="184">
        <v>22</v>
      </c>
      <c r="B27" s="85" t="s">
        <v>111</v>
      </c>
      <c r="C27" s="85" t="s">
        <v>112</v>
      </c>
      <c r="D27" s="61" t="s">
        <v>75</v>
      </c>
      <c r="E27" s="85" t="s">
        <v>113</v>
      </c>
      <c r="F27" s="61">
        <v>2</v>
      </c>
      <c r="G27" s="85" t="s">
        <v>896</v>
      </c>
      <c r="H27" s="120" t="s">
        <v>570</v>
      </c>
      <c r="I27" s="94" t="s">
        <v>98</v>
      </c>
      <c r="J27" s="84" t="s">
        <v>114</v>
      </c>
      <c r="K27" s="84" t="s">
        <v>100</v>
      </c>
      <c r="L27" s="84" t="s">
        <v>115</v>
      </c>
      <c r="M27" s="84" t="s">
        <v>116</v>
      </c>
      <c r="N27" s="115" t="s">
        <v>117</v>
      </c>
      <c r="O27" s="82">
        <f t="shared" si="0"/>
        <v>2</v>
      </c>
      <c r="P27" s="83"/>
      <c r="Q27" s="83">
        <v>1</v>
      </c>
      <c r="R27" s="83"/>
      <c r="S27" s="133">
        <v>1</v>
      </c>
      <c r="T27" s="95"/>
      <c r="U27" s="84"/>
      <c r="V27" s="115"/>
      <c r="W27" s="198"/>
      <c r="X27" s="64"/>
      <c r="Y27" s="64"/>
      <c r="Z27" s="137"/>
      <c r="AA27" s="188">
        <f>SUM(W27:Z27)</f>
        <v>0</v>
      </c>
      <c r="AB27" s="386"/>
      <c r="AC27" s="72"/>
      <c r="DA27" s="5"/>
      <c r="DB27" s="5"/>
    </row>
    <row r="28" spans="1:106" ht="114.75" x14ac:dyDescent="0.25">
      <c r="A28" s="182">
        <v>23</v>
      </c>
      <c r="B28" s="85" t="s">
        <v>118</v>
      </c>
      <c r="C28" s="85" t="s">
        <v>119</v>
      </c>
      <c r="D28" s="61" t="s">
        <v>75</v>
      </c>
      <c r="E28" s="85" t="s">
        <v>120</v>
      </c>
      <c r="F28" s="61">
        <v>12</v>
      </c>
      <c r="G28" s="85" t="s">
        <v>896</v>
      </c>
      <c r="H28" s="120" t="s">
        <v>570</v>
      </c>
      <c r="I28" s="94" t="s">
        <v>98</v>
      </c>
      <c r="J28" s="84" t="s">
        <v>114</v>
      </c>
      <c r="K28" s="84" t="s">
        <v>100</v>
      </c>
      <c r="L28" s="84" t="s">
        <v>115</v>
      </c>
      <c r="M28" s="84" t="s">
        <v>116</v>
      </c>
      <c r="N28" s="115" t="s">
        <v>117</v>
      </c>
      <c r="O28" s="82">
        <f t="shared" si="0"/>
        <v>156</v>
      </c>
      <c r="P28" s="83">
        <v>39</v>
      </c>
      <c r="Q28" s="83">
        <v>39</v>
      </c>
      <c r="R28" s="83">
        <v>39</v>
      </c>
      <c r="S28" s="133">
        <v>39</v>
      </c>
      <c r="T28" s="102" t="s">
        <v>1071</v>
      </c>
      <c r="U28" s="97" t="s">
        <v>937</v>
      </c>
      <c r="V28" s="122" t="s">
        <v>938</v>
      </c>
      <c r="W28" s="196">
        <v>25</v>
      </c>
      <c r="X28" s="64"/>
      <c r="Y28" s="64"/>
      <c r="Z28" s="137"/>
      <c r="AA28" s="188">
        <f>SUM(W28:Z28)</f>
        <v>25</v>
      </c>
      <c r="AB28" s="386"/>
      <c r="AC28" s="72"/>
      <c r="DA28" s="5"/>
      <c r="DB28" s="5"/>
    </row>
    <row r="29" spans="1:106" ht="128.25" thickBot="1" x14ac:dyDescent="0.3">
      <c r="A29" s="182">
        <v>24</v>
      </c>
      <c r="B29" s="85" t="s">
        <v>121</v>
      </c>
      <c r="C29" s="85" t="s">
        <v>122</v>
      </c>
      <c r="D29" s="61" t="s">
        <v>75</v>
      </c>
      <c r="E29" s="85" t="s">
        <v>123</v>
      </c>
      <c r="F29" s="61">
        <v>12</v>
      </c>
      <c r="G29" s="85" t="s">
        <v>896</v>
      </c>
      <c r="H29" s="120" t="s">
        <v>570</v>
      </c>
      <c r="I29" s="94" t="s">
        <v>98</v>
      </c>
      <c r="J29" s="84" t="s">
        <v>114</v>
      </c>
      <c r="K29" s="84" t="s">
        <v>100</v>
      </c>
      <c r="L29" s="84" t="s">
        <v>115</v>
      </c>
      <c r="M29" s="84" t="s">
        <v>116</v>
      </c>
      <c r="N29" s="115" t="s">
        <v>117</v>
      </c>
      <c r="O29" s="82">
        <f t="shared" si="0"/>
        <v>24</v>
      </c>
      <c r="P29" s="83">
        <v>6</v>
      </c>
      <c r="Q29" s="83">
        <v>6</v>
      </c>
      <c r="R29" s="83">
        <v>6</v>
      </c>
      <c r="S29" s="133">
        <v>6</v>
      </c>
      <c r="T29" s="95" t="s">
        <v>1048</v>
      </c>
      <c r="U29" s="97"/>
      <c r="V29" s="115" t="s">
        <v>1072</v>
      </c>
      <c r="W29" s="196">
        <v>25</v>
      </c>
      <c r="X29" s="64"/>
      <c r="Y29" s="64"/>
      <c r="Z29" s="64"/>
      <c r="AA29" s="188">
        <f t="shared" ref="AA29:AA32" si="3">SUM(W29:Z29)</f>
        <v>25</v>
      </c>
      <c r="AB29" s="387"/>
      <c r="AC29" s="72"/>
      <c r="DA29" s="5"/>
      <c r="DB29" s="5"/>
    </row>
    <row r="30" spans="1:106" ht="127.5" x14ac:dyDescent="0.25">
      <c r="A30" s="184">
        <v>25</v>
      </c>
      <c r="B30" s="85" t="s">
        <v>173</v>
      </c>
      <c r="C30" s="84" t="s">
        <v>174</v>
      </c>
      <c r="D30" s="61" t="s">
        <v>171</v>
      </c>
      <c r="E30" s="85" t="s">
        <v>508</v>
      </c>
      <c r="F30" s="61">
        <v>4</v>
      </c>
      <c r="G30" s="85" t="s">
        <v>896</v>
      </c>
      <c r="H30" s="120" t="s">
        <v>209</v>
      </c>
      <c r="I30" s="94" t="s">
        <v>175</v>
      </c>
      <c r="J30" s="84" t="s">
        <v>176</v>
      </c>
      <c r="K30" s="84" t="s">
        <v>164</v>
      </c>
      <c r="L30" s="84" t="s">
        <v>115</v>
      </c>
      <c r="M30" s="84" t="s">
        <v>107</v>
      </c>
      <c r="N30" s="115" t="s">
        <v>108</v>
      </c>
      <c r="O30" s="82">
        <f t="shared" si="0"/>
        <v>4</v>
      </c>
      <c r="P30" s="83">
        <v>1</v>
      </c>
      <c r="Q30" s="83">
        <v>1</v>
      </c>
      <c r="R30" s="83">
        <v>1</v>
      </c>
      <c r="S30" s="133">
        <v>1</v>
      </c>
      <c r="T30" s="101" t="s">
        <v>963</v>
      </c>
      <c r="U30" s="84"/>
      <c r="V30" s="122" t="s">
        <v>964</v>
      </c>
      <c r="W30" s="198">
        <v>25</v>
      </c>
      <c r="X30" s="64"/>
      <c r="Y30" s="64"/>
      <c r="Z30" s="64"/>
      <c r="AA30" s="188">
        <f t="shared" si="3"/>
        <v>25</v>
      </c>
      <c r="AB30" s="387"/>
      <c r="AC30" s="72"/>
      <c r="DA30" s="5"/>
      <c r="DB30" s="5"/>
    </row>
    <row r="31" spans="1:106" ht="153" x14ac:dyDescent="0.25">
      <c r="A31" s="182">
        <v>26</v>
      </c>
      <c r="B31" s="85" t="s">
        <v>475</v>
      </c>
      <c r="C31" s="85" t="s">
        <v>476</v>
      </c>
      <c r="D31" s="61" t="s">
        <v>84</v>
      </c>
      <c r="E31" s="85" t="s">
        <v>477</v>
      </c>
      <c r="F31" s="61">
        <v>6</v>
      </c>
      <c r="G31" s="85" t="s">
        <v>897</v>
      </c>
      <c r="H31" s="120" t="s">
        <v>265</v>
      </c>
      <c r="I31" s="94" t="s">
        <v>478</v>
      </c>
      <c r="J31" s="84" t="s">
        <v>906</v>
      </c>
      <c r="K31" s="84" t="s">
        <v>78</v>
      </c>
      <c r="L31" s="84" t="s">
        <v>479</v>
      </c>
      <c r="M31" s="84" t="s">
        <v>116</v>
      </c>
      <c r="N31" s="115" t="s">
        <v>117</v>
      </c>
      <c r="O31" s="82">
        <f t="shared" si="0"/>
        <v>6</v>
      </c>
      <c r="P31" s="83">
        <v>2</v>
      </c>
      <c r="Q31" s="83">
        <v>1</v>
      </c>
      <c r="R31" s="83">
        <v>2</v>
      </c>
      <c r="S31" s="133">
        <v>1</v>
      </c>
      <c r="T31" s="101" t="s">
        <v>1133</v>
      </c>
      <c r="U31" s="97"/>
      <c r="V31" s="115" t="s">
        <v>976</v>
      </c>
      <c r="W31" s="200">
        <v>33</v>
      </c>
      <c r="X31" s="64"/>
      <c r="Y31" s="64"/>
      <c r="Z31" s="64"/>
      <c r="AA31" s="188">
        <f t="shared" si="3"/>
        <v>33</v>
      </c>
      <c r="AB31" s="387"/>
      <c r="AC31" s="72"/>
      <c r="DA31" s="5"/>
      <c r="DB31" s="5"/>
    </row>
    <row r="32" spans="1:106" ht="153" x14ac:dyDescent="0.25">
      <c r="A32" s="182">
        <v>27</v>
      </c>
      <c r="B32" s="85" t="s">
        <v>480</v>
      </c>
      <c r="C32" s="85" t="s">
        <v>481</v>
      </c>
      <c r="D32" s="61" t="s">
        <v>75</v>
      </c>
      <c r="E32" s="85" t="s">
        <v>482</v>
      </c>
      <c r="F32" s="61">
        <v>12</v>
      </c>
      <c r="G32" s="85" t="s">
        <v>896</v>
      </c>
      <c r="H32" s="120" t="s">
        <v>265</v>
      </c>
      <c r="I32" s="94" t="s">
        <v>478</v>
      </c>
      <c r="J32" s="84" t="s">
        <v>906</v>
      </c>
      <c r="K32" s="84" t="s">
        <v>78</v>
      </c>
      <c r="L32" s="84" t="s">
        <v>479</v>
      </c>
      <c r="M32" s="84" t="s">
        <v>116</v>
      </c>
      <c r="N32" s="115" t="s">
        <v>117</v>
      </c>
      <c r="O32" s="82">
        <f t="shared" si="0"/>
        <v>12</v>
      </c>
      <c r="P32" s="83">
        <v>3</v>
      </c>
      <c r="Q32" s="83">
        <v>3</v>
      </c>
      <c r="R32" s="83">
        <v>3</v>
      </c>
      <c r="S32" s="133">
        <v>3</v>
      </c>
      <c r="T32" s="94" t="s">
        <v>1134</v>
      </c>
      <c r="U32" s="97"/>
      <c r="V32" s="115" t="s">
        <v>1073</v>
      </c>
      <c r="W32" s="201">
        <v>25</v>
      </c>
      <c r="X32" s="64"/>
      <c r="Y32" s="64"/>
      <c r="Z32" s="64"/>
      <c r="AA32" s="188">
        <f t="shared" si="3"/>
        <v>25</v>
      </c>
      <c r="AB32" s="387"/>
      <c r="AC32" s="72"/>
      <c r="DA32" s="5"/>
      <c r="DB32" s="5"/>
    </row>
    <row r="33" spans="1:106" ht="140.25" x14ac:dyDescent="0.25">
      <c r="A33" s="183">
        <v>28</v>
      </c>
      <c r="B33" s="85" t="s">
        <v>483</v>
      </c>
      <c r="C33" s="85" t="s">
        <v>484</v>
      </c>
      <c r="D33" s="61" t="s">
        <v>84</v>
      </c>
      <c r="E33" s="85" t="s">
        <v>485</v>
      </c>
      <c r="F33" s="61">
        <v>3</v>
      </c>
      <c r="G33" s="85" t="s">
        <v>896</v>
      </c>
      <c r="H33" s="120" t="s">
        <v>265</v>
      </c>
      <c r="I33" s="94" t="s">
        <v>98</v>
      </c>
      <c r="J33" s="84" t="s">
        <v>906</v>
      </c>
      <c r="K33" s="84" t="s">
        <v>78</v>
      </c>
      <c r="L33" s="84" t="s">
        <v>479</v>
      </c>
      <c r="M33" s="84" t="s">
        <v>116</v>
      </c>
      <c r="N33" s="115" t="s">
        <v>117</v>
      </c>
      <c r="O33" s="82">
        <f t="shared" si="0"/>
        <v>3</v>
      </c>
      <c r="P33" s="83"/>
      <c r="Q33" s="83">
        <v>1</v>
      </c>
      <c r="R33" s="83">
        <v>1</v>
      </c>
      <c r="S33" s="133">
        <v>1</v>
      </c>
      <c r="T33" s="94" t="s">
        <v>1130</v>
      </c>
      <c r="U33" s="97"/>
      <c r="V33" s="115" t="s">
        <v>1131</v>
      </c>
      <c r="W33" s="199">
        <v>100</v>
      </c>
      <c r="X33" s="64"/>
      <c r="Y33" s="64"/>
      <c r="Z33" s="64"/>
      <c r="AA33" s="188">
        <f>SUM(W33:Z33)</f>
        <v>100</v>
      </c>
      <c r="AB33" s="387"/>
      <c r="AC33" s="72"/>
      <c r="DA33" s="5"/>
      <c r="DB33" s="5"/>
    </row>
    <row r="34" spans="1:106" ht="140.25" x14ac:dyDescent="0.25">
      <c r="A34" s="182">
        <v>29</v>
      </c>
      <c r="B34" s="85" t="s">
        <v>847</v>
      </c>
      <c r="C34" s="84" t="s">
        <v>733</v>
      </c>
      <c r="D34" s="64" t="s">
        <v>895</v>
      </c>
      <c r="E34" s="84" t="s">
        <v>734</v>
      </c>
      <c r="F34" s="64">
        <v>4</v>
      </c>
      <c r="G34" s="84" t="s">
        <v>896</v>
      </c>
      <c r="H34" s="115" t="s">
        <v>736</v>
      </c>
      <c r="I34" s="95" t="s">
        <v>478</v>
      </c>
      <c r="J34" s="84" t="s">
        <v>1140</v>
      </c>
      <c r="K34" s="84" t="s">
        <v>737</v>
      </c>
      <c r="L34" s="84" t="s">
        <v>738</v>
      </c>
      <c r="M34" s="84" t="s">
        <v>469</v>
      </c>
      <c r="N34" s="115" t="s">
        <v>197</v>
      </c>
      <c r="O34" s="82">
        <f t="shared" si="0"/>
        <v>3</v>
      </c>
      <c r="P34" s="64"/>
      <c r="Q34" s="91">
        <v>1</v>
      </c>
      <c r="R34" s="91">
        <v>1</v>
      </c>
      <c r="S34" s="134">
        <v>1</v>
      </c>
      <c r="T34" s="95"/>
      <c r="U34" s="84"/>
      <c r="V34" s="115"/>
      <c r="W34" s="198"/>
      <c r="X34" s="64"/>
      <c r="Y34" s="64"/>
      <c r="Z34" s="64"/>
      <c r="AA34" s="188">
        <f t="shared" ref="AA34:AA37" si="4">SUM(W34:Z34)</f>
        <v>0</v>
      </c>
      <c r="AB34" s="387"/>
      <c r="AC34" s="72"/>
      <c r="DA34" s="5"/>
      <c r="DB34" s="5"/>
    </row>
    <row r="35" spans="1:106" ht="140.25" x14ac:dyDescent="0.25">
      <c r="A35" s="182">
        <v>30</v>
      </c>
      <c r="B35" s="85" t="s">
        <v>735</v>
      </c>
      <c r="C35" s="85" t="s">
        <v>848</v>
      </c>
      <c r="D35" s="61" t="s">
        <v>84</v>
      </c>
      <c r="E35" s="85" t="s">
        <v>849</v>
      </c>
      <c r="F35" s="61" t="s">
        <v>91</v>
      </c>
      <c r="G35" s="84" t="s">
        <v>896</v>
      </c>
      <c r="H35" s="120" t="s">
        <v>736</v>
      </c>
      <c r="I35" s="94" t="s">
        <v>478</v>
      </c>
      <c r="J35" s="84" t="s">
        <v>739</v>
      </c>
      <c r="K35" s="84" t="s">
        <v>737</v>
      </c>
      <c r="L35" s="84" t="s">
        <v>738</v>
      </c>
      <c r="M35" s="84" t="s">
        <v>141</v>
      </c>
      <c r="N35" s="115" t="s">
        <v>203</v>
      </c>
      <c r="O35" s="82">
        <f t="shared" si="0"/>
        <v>3</v>
      </c>
      <c r="P35" s="83"/>
      <c r="Q35" s="83">
        <v>1</v>
      </c>
      <c r="R35" s="83">
        <v>1</v>
      </c>
      <c r="S35" s="133">
        <v>1</v>
      </c>
      <c r="T35" s="95"/>
      <c r="U35" s="84"/>
      <c r="V35" s="115"/>
      <c r="W35" s="198"/>
      <c r="X35" s="64"/>
      <c r="Y35" s="64"/>
      <c r="Z35" s="64"/>
      <c r="AA35" s="188">
        <f t="shared" si="4"/>
        <v>0</v>
      </c>
      <c r="AB35" s="387"/>
      <c r="AC35" s="72"/>
      <c r="DA35" s="5"/>
      <c r="DB35" s="5"/>
    </row>
    <row r="36" spans="1:106" ht="153" x14ac:dyDescent="0.25">
      <c r="A36" s="183">
        <v>31</v>
      </c>
      <c r="B36" s="84" t="s">
        <v>744</v>
      </c>
      <c r="C36" s="84" t="s">
        <v>510</v>
      </c>
      <c r="D36" s="64" t="s">
        <v>84</v>
      </c>
      <c r="E36" s="84" t="s">
        <v>187</v>
      </c>
      <c r="F36" s="64">
        <v>100</v>
      </c>
      <c r="G36" s="85" t="s">
        <v>897</v>
      </c>
      <c r="H36" s="120" t="s">
        <v>188</v>
      </c>
      <c r="I36" s="94" t="s">
        <v>189</v>
      </c>
      <c r="J36" s="84" t="s">
        <v>190</v>
      </c>
      <c r="K36" s="84" t="s">
        <v>164</v>
      </c>
      <c r="L36" s="84" t="s">
        <v>511</v>
      </c>
      <c r="M36" s="84" t="s">
        <v>80</v>
      </c>
      <c r="N36" s="115" t="s">
        <v>191</v>
      </c>
      <c r="O36" s="82">
        <f t="shared" si="0"/>
        <v>6</v>
      </c>
      <c r="P36" s="61"/>
      <c r="Q36" s="86"/>
      <c r="R36" s="86">
        <v>1</v>
      </c>
      <c r="S36" s="135">
        <v>5</v>
      </c>
      <c r="T36" s="95"/>
      <c r="U36" s="84"/>
      <c r="V36" s="115" t="s">
        <v>979</v>
      </c>
      <c r="W36" s="198"/>
      <c r="X36" s="64"/>
      <c r="Y36" s="64"/>
      <c r="Z36" s="64"/>
      <c r="AA36" s="188">
        <f t="shared" si="4"/>
        <v>0</v>
      </c>
      <c r="AB36" s="387"/>
      <c r="AC36" s="72"/>
      <c r="DA36" s="5"/>
      <c r="DB36" s="5"/>
    </row>
    <row r="37" spans="1:106" ht="127.5" x14ac:dyDescent="0.25">
      <c r="A37" s="182">
        <v>32</v>
      </c>
      <c r="B37" s="84" t="s">
        <v>745</v>
      </c>
      <c r="C37" s="84" t="s">
        <v>192</v>
      </c>
      <c r="D37" s="64" t="s">
        <v>84</v>
      </c>
      <c r="E37" s="84" t="s">
        <v>187</v>
      </c>
      <c r="F37" s="64">
        <v>100</v>
      </c>
      <c r="G37" s="85" t="s">
        <v>897</v>
      </c>
      <c r="H37" s="120" t="s">
        <v>188</v>
      </c>
      <c r="I37" s="94" t="s">
        <v>189</v>
      </c>
      <c r="J37" s="84" t="s">
        <v>190</v>
      </c>
      <c r="K37" s="84" t="s">
        <v>164</v>
      </c>
      <c r="L37" s="84" t="s">
        <v>511</v>
      </c>
      <c r="M37" s="84" t="s">
        <v>80</v>
      </c>
      <c r="N37" s="115" t="s">
        <v>191</v>
      </c>
      <c r="O37" s="82">
        <f t="shared" si="0"/>
        <v>1</v>
      </c>
      <c r="P37" s="61"/>
      <c r="Q37" s="86">
        <v>1</v>
      </c>
      <c r="R37" s="86"/>
      <c r="S37" s="135"/>
      <c r="T37" s="95"/>
      <c r="U37" s="84" t="s">
        <v>980</v>
      </c>
      <c r="V37" s="148" t="s">
        <v>1080</v>
      </c>
      <c r="W37" s="198"/>
      <c r="X37" s="64"/>
      <c r="Y37" s="64"/>
      <c r="Z37" s="64"/>
      <c r="AA37" s="188">
        <f t="shared" si="4"/>
        <v>0</v>
      </c>
      <c r="AB37" s="387"/>
      <c r="AC37" s="72"/>
      <c r="DA37" s="5"/>
      <c r="DB37" s="5"/>
    </row>
    <row r="38" spans="1:106" ht="128.25" thickBot="1" x14ac:dyDescent="0.3">
      <c r="A38" s="206">
        <v>33</v>
      </c>
      <c r="B38" s="96" t="s">
        <v>193</v>
      </c>
      <c r="C38" s="96" t="s">
        <v>194</v>
      </c>
      <c r="D38" s="203" t="s">
        <v>75</v>
      </c>
      <c r="E38" s="96" t="s">
        <v>195</v>
      </c>
      <c r="F38" s="203">
        <v>100</v>
      </c>
      <c r="G38" s="104" t="s">
        <v>897</v>
      </c>
      <c r="H38" s="207" t="s">
        <v>188</v>
      </c>
      <c r="I38" s="208" t="s">
        <v>189</v>
      </c>
      <c r="J38" s="96" t="s">
        <v>190</v>
      </c>
      <c r="K38" s="96" t="s">
        <v>164</v>
      </c>
      <c r="L38" s="96" t="s">
        <v>511</v>
      </c>
      <c r="M38" s="96" t="s">
        <v>80</v>
      </c>
      <c r="N38" s="121" t="s">
        <v>191</v>
      </c>
      <c r="O38" s="87">
        <f t="shared" si="0"/>
        <v>4</v>
      </c>
      <c r="P38" s="59">
        <v>1</v>
      </c>
      <c r="Q38" s="209">
        <v>1</v>
      </c>
      <c r="R38" s="209">
        <v>1</v>
      </c>
      <c r="S38" s="210">
        <v>1</v>
      </c>
      <c r="T38" s="108" t="s">
        <v>981</v>
      </c>
      <c r="U38" s="96"/>
      <c r="V38" s="150" t="s">
        <v>982</v>
      </c>
      <c r="W38" s="202">
        <v>25</v>
      </c>
      <c r="X38" s="203"/>
      <c r="Y38" s="203"/>
      <c r="Z38" s="203"/>
      <c r="AA38" s="190">
        <f>SUM(W38:Z38)</f>
        <v>25</v>
      </c>
      <c r="AB38" s="388"/>
      <c r="AC38" s="204"/>
      <c r="DA38" s="5"/>
      <c r="DB38" s="5"/>
    </row>
    <row r="39" spans="1:106" ht="165.75" x14ac:dyDescent="0.25">
      <c r="A39" s="184">
        <v>34</v>
      </c>
      <c r="B39" s="185" t="s">
        <v>746</v>
      </c>
      <c r="C39" s="112" t="s">
        <v>576</v>
      </c>
      <c r="D39" s="217" t="s">
        <v>271</v>
      </c>
      <c r="E39" s="112" t="s">
        <v>577</v>
      </c>
      <c r="F39" s="217">
        <v>100</v>
      </c>
      <c r="G39" s="112" t="s">
        <v>896</v>
      </c>
      <c r="H39" s="218" t="s">
        <v>578</v>
      </c>
      <c r="I39" s="219" t="s">
        <v>98</v>
      </c>
      <c r="J39" s="112" t="s">
        <v>579</v>
      </c>
      <c r="K39" s="185" t="s">
        <v>580</v>
      </c>
      <c r="L39" s="185" t="s">
        <v>581</v>
      </c>
      <c r="M39" s="112" t="s">
        <v>80</v>
      </c>
      <c r="N39" s="220" t="s">
        <v>582</v>
      </c>
      <c r="O39" s="80">
        <f t="shared" si="0"/>
        <v>100</v>
      </c>
      <c r="P39" s="221">
        <v>100</v>
      </c>
      <c r="Q39" s="221"/>
      <c r="R39" s="221"/>
      <c r="S39" s="222"/>
      <c r="T39" s="110" t="s">
        <v>1074</v>
      </c>
      <c r="U39" s="112"/>
      <c r="V39" s="113" t="s">
        <v>1075</v>
      </c>
      <c r="W39" s="128">
        <v>100</v>
      </c>
      <c r="X39" s="60"/>
      <c r="Y39" s="60"/>
      <c r="Z39" s="60"/>
      <c r="AA39" s="189">
        <f t="shared" ref="AA39" si="5">SUM(W39:Z39)</f>
        <v>100</v>
      </c>
      <c r="AB39" s="389">
        <f>AVERAGE(AA39:AA109)</f>
        <v>17.242394366197185</v>
      </c>
      <c r="AC39" s="223"/>
      <c r="DA39" s="5"/>
      <c r="DB39" s="5"/>
    </row>
    <row r="40" spans="1:106" ht="165.75" x14ac:dyDescent="0.25">
      <c r="A40" s="182">
        <v>35</v>
      </c>
      <c r="B40" s="84" t="s">
        <v>1136</v>
      </c>
      <c r="C40" s="97" t="s">
        <v>583</v>
      </c>
      <c r="D40" s="88" t="s">
        <v>895</v>
      </c>
      <c r="E40" s="97" t="s">
        <v>584</v>
      </c>
      <c r="F40" s="88">
        <v>1</v>
      </c>
      <c r="G40" s="97" t="s">
        <v>896</v>
      </c>
      <c r="H40" s="115" t="s">
        <v>578</v>
      </c>
      <c r="I40" s="102" t="s">
        <v>585</v>
      </c>
      <c r="J40" s="97" t="s">
        <v>579</v>
      </c>
      <c r="K40" s="84" t="s">
        <v>580</v>
      </c>
      <c r="L40" s="84" t="s">
        <v>581</v>
      </c>
      <c r="M40" s="97" t="s">
        <v>80</v>
      </c>
      <c r="N40" s="123" t="s">
        <v>582</v>
      </c>
      <c r="O40" s="82">
        <f t="shared" si="0"/>
        <v>100</v>
      </c>
      <c r="P40" s="83"/>
      <c r="Q40" s="83"/>
      <c r="R40" s="83"/>
      <c r="S40" s="133">
        <v>100</v>
      </c>
      <c r="T40" s="95"/>
      <c r="U40" s="84"/>
      <c r="V40" s="114"/>
      <c r="W40" s="129"/>
      <c r="X40" s="61"/>
      <c r="Y40" s="61"/>
      <c r="Z40" s="61"/>
      <c r="AA40" s="188">
        <f>SUM(W40:Z40)</f>
        <v>0</v>
      </c>
      <c r="AB40" s="390"/>
      <c r="AC40" s="21"/>
      <c r="DA40" s="5"/>
      <c r="DB40" s="5"/>
    </row>
    <row r="41" spans="1:106" ht="166.5" thickBot="1" x14ac:dyDescent="0.3">
      <c r="A41" s="182">
        <v>36</v>
      </c>
      <c r="B41" s="85" t="s">
        <v>747</v>
      </c>
      <c r="C41" s="97" t="s">
        <v>586</v>
      </c>
      <c r="D41" s="88" t="s">
        <v>84</v>
      </c>
      <c r="E41" s="97" t="s">
        <v>587</v>
      </c>
      <c r="F41" s="88">
        <v>100</v>
      </c>
      <c r="G41" s="97" t="s">
        <v>896</v>
      </c>
      <c r="H41" s="115" t="s">
        <v>578</v>
      </c>
      <c r="I41" s="102" t="s">
        <v>585</v>
      </c>
      <c r="J41" s="97" t="s">
        <v>579</v>
      </c>
      <c r="K41" s="84" t="s">
        <v>580</v>
      </c>
      <c r="L41" s="84" t="s">
        <v>581</v>
      </c>
      <c r="M41" s="97" t="s">
        <v>80</v>
      </c>
      <c r="N41" s="123" t="s">
        <v>582</v>
      </c>
      <c r="O41" s="82">
        <f t="shared" si="0"/>
        <v>100</v>
      </c>
      <c r="P41" s="83"/>
      <c r="Q41" s="83">
        <v>50</v>
      </c>
      <c r="R41" s="83">
        <v>50</v>
      </c>
      <c r="S41" s="133"/>
      <c r="T41" s="95"/>
      <c r="U41" s="84"/>
      <c r="V41" s="114"/>
      <c r="W41" s="129"/>
      <c r="X41" s="61"/>
      <c r="Y41" s="61"/>
      <c r="Z41" s="61"/>
      <c r="AA41" s="188">
        <f t="shared" ref="AA41:AA43" si="6">SUM(W41:Z41)</f>
        <v>0</v>
      </c>
      <c r="AB41" s="390"/>
      <c r="AC41" s="21"/>
      <c r="DA41" s="5"/>
      <c r="DB41" s="5"/>
    </row>
    <row r="42" spans="1:106" ht="165.75" x14ac:dyDescent="0.25">
      <c r="A42" s="184">
        <v>37</v>
      </c>
      <c r="B42" s="84" t="s">
        <v>844</v>
      </c>
      <c r="C42" s="97" t="s">
        <v>850</v>
      </c>
      <c r="D42" s="88" t="s">
        <v>895</v>
      </c>
      <c r="E42" s="97" t="s">
        <v>851</v>
      </c>
      <c r="F42" s="88" t="s">
        <v>91</v>
      </c>
      <c r="G42" s="97" t="s">
        <v>896</v>
      </c>
      <c r="H42" s="115" t="s">
        <v>578</v>
      </c>
      <c r="I42" s="102" t="s">
        <v>585</v>
      </c>
      <c r="J42" s="97" t="s">
        <v>579</v>
      </c>
      <c r="K42" s="84" t="s">
        <v>580</v>
      </c>
      <c r="L42" s="84" t="s">
        <v>581</v>
      </c>
      <c r="M42" s="97" t="s">
        <v>80</v>
      </c>
      <c r="N42" s="123" t="s">
        <v>582</v>
      </c>
      <c r="O42" s="82">
        <f t="shared" si="0"/>
        <v>100</v>
      </c>
      <c r="P42" s="83"/>
      <c r="Q42" s="83"/>
      <c r="R42" s="83">
        <v>100</v>
      </c>
      <c r="S42" s="133"/>
      <c r="T42" s="95"/>
      <c r="U42" s="84"/>
      <c r="V42" s="114"/>
      <c r="W42" s="129"/>
      <c r="X42" s="61"/>
      <c r="Y42" s="61"/>
      <c r="Z42" s="61"/>
      <c r="AA42" s="188">
        <f t="shared" si="6"/>
        <v>0</v>
      </c>
      <c r="AB42" s="390"/>
      <c r="AC42" s="21"/>
      <c r="DA42" s="5"/>
      <c r="DB42" s="5"/>
    </row>
    <row r="43" spans="1:106" ht="165.75" x14ac:dyDescent="0.25">
      <c r="A43" s="182">
        <v>38</v>
      </c>
      <c r="B43" s="85" t="s">
        <v>748</v>
      </c>
      <c r="C43" s="97" t="s">
        <v>588</v>
      </c>
      <c r="D43" s="88" t="s">
        <v>895</v>
      </c>
      <c r="E43" s="97" t="s">
        <v>589</v>
      </c>
      <c r="F43" s="88">
        <v>6</v>
      </c>
      <c r="G43" s="97" t="s">
        <v>896</v>
      </c>
      <c r="H43" s="115" t="s">
        <v>578</v>
      </c>
      <c r="I43" s="102" t="s">
        <v>585</v>
      </c>
      <c r="J43" s="97" t="s">
        <v>579</v>
      </c>
      <c r="K43" s="84" t="s">
        <v>580</v>
      </c>
      <c r="L43" s="84" t="s">
        <v>581</v>
      </c>
      <c r="M43" s="97" t="s">
        <v>80</v>
      </c>
      <c r="N43" s="123" t="s">
        <v>582</v>
      </c>
      <c r="O43" s="82">
        <f t="shared" si="0"/>
        <v>6</v>
      </c>
      <c r="P43" s="83"/>
      <c r="Q43" s="83">
        <v>1</v>
      </c>
      <c r="R43" s="83">
        <v>2</v>
      </c>
      <c r="S43" s="133">
        <v>3</v>
      </c>
      <c r="T43" s="95"/>
      <c r="U43" s="84"/>
      <c r="V43" s="114"/>
      <c r="W43" s="129"/>
      <c r="X43" s="61"/>
      <c r="Y43" s="61"/>
      <c r="Z43" s="61"/>
      <c r="AA43" s="188">
        <f t="shared" si="6"/>
        <v>0</v>
      </c>
      <c r="AB43" s="390"/>
      <c r="AC43" s="21"/>
      <c r="DA43" s="5"/>
      <c r="DB43" s="5"/>
    </row>
    <row r="44" spans="1:106" ht="255.75" thickBot="1" x14ac:dyDescent="0.3">
      <c r="A44" s="182">
        <v>39</v>
      </c>
      <c r="B44" s="85" t="s">
        <v>749</v>
      </c>
      <c r="C44" s="97" t="s">
        <v>590</v>
      </c>
      <c r="D44" s="88" t="s">
        <v>84</v>
      </c>
      <c r="E44" s="97" t="s">
        <v>852</v>
      </c>
      <c r="F44" s="88" t="s">
        <v>91</v>
      </c>
      <c r="G44" s="97" t="s">
        <v>896</v>
      </c>
      <c r="H44" s="115" t="s">
        <v>591</v>
      </c>
      <c r="I44" s="102" t="s">
        <v>98</v>
      </c>
      <c r="J44" s="97" t="s">
        <v>579</v>
      </c>
      <c r="K44" s="84" t="s">
        <v>580</v>
      </c>
      <c r="L44" s="84" t="s">
        <v>581</v>
      </c>
      <c r="M44" s="97" t="s">
        <v>80</v>
      </c>
      <c r="N44" s="123" t="s">
        <v>582</v>
      </c>
      <c r="O44" s="82">
        <f t="shared" si="0"/>
        <v>12</v>
      </c>
      <c r="P44" s="83">
        <v>3</v>
      </c>
      <c r="Q44" s="83">
        <v>3</v>
      </c>
      <c r="R44" s="83">
        <v>3</v>
      </c>
      <c r="S44" s="133">
        <v>3</v>
      </c>
      <c r="T44" s="95" t="s">
        <v>1076</v>
      </c>
      <c r="U44" s="84"/>
      <c r="V44" s="115" t="s">
        <v>1077</v>
      </c>
      <c r="W44" s="129">
        <v>25</v>
      </c>
      <c r="X44" s="61"/>
      <c r="Y44" s="61"/>
      <c r="Z44" s="61"/>
      <c r="AA44" s="188">
        <f>SUM(W44:Z44)</f>
        <v>25</v>
      </c>
      <c r="AB44" s="390"/>
      <c r="AC44" s="21"/>
      <c r="DA44" s="5"/>
      <c r="DB44" s="5"/>
    </row>
    <row r="45" spans="1:106" ht="165.75" x14ac:dyDescent="0.25">
      <c r="A45" s="184">
        <v>40</v>
      </c>
      <c r="B45" s="85" t="s">
        <v>853</v>
      </c>
      <c r="C45" s="97" t="s">
        <v>592</v>
      </c>
      <c r="D45" s="88" t="s">
        <v>895</v>
      </c>
      <c r="E45" s="97" t="s">
        <v>593</v>
      </c>
      <c r="F45" s="88" t="s">
        <v>91</v>
      </c>
      <c r="G45" s="97" t="s">
        <v>896</v>
      </c>
      <c r="H45" s="115" t="s">
        <v>898</v>
      </c>
      <c r="I45" s="102" t="s">
        <v>98</v>
      </c>
      <c r="J45" s="97" t="s">
        <v>579</v>
      </c>
      <c r="K45" s="84" t="s">
        <v>580</v>
      </c>
      <c r="L45" s="84" t="s">
        <v>581</v>
      </c>
      <c r="M45" s="97" t="s">
        <v>80</v>
      </c>
      <c r="N45" s="123" t="s">
        <v>582</v>
      </c>
      <c r="O45" s="82">
        <f t="shared" si="0"/>
        <v>100</v>
      </c>
      <c r="P45" s="83"/>
      <c r="Q45" s="83"/>
      <c r="R45" s="83"/>
      <c r="S45" s="133">
        <v>100</v>
      </c>
      <c r="T45" s="95"/>
      <c r="U45" s="84"/>
      <c r="V45" s="114"/>
      <c r="W45" s="129"/>
      <c r="X45" s="61"/>
      <c r="Y45" s="61"/>
      <c r="Z45" s="61"/>
      <c r="AA45" s="188">
        <f t="shared" ref="AA45:AA50" si="7">SUM(W45:Z45)</f>
        <v>0</v>
      </c>
      <c r="AB45" s="390"/>
      <c r="AC45" s="21"/>
      <c r="DA45" s="5"/>
      <c r="DB45" s="5"/>
    </row>
    <row r="46" spans="1:106" ht="165.75" x14ac:dyDescent="0.25">
      <c r="A46" s="182">
        <v>41</v>
      </c>
      <c r="B46" s="85" t="s">
        <v>750</v>
      </c>
      <c r="C46" s="97" t="s">
        <v>854</v>
      </c>
      <c r="D46" s="88" t="s">
        <v>895</v>
      </c>
      <c r="E46" s="97" t="s">
        <v>594</v>
      </c>
      <c r="F46" s="88" t="s">
        <v>91</v>
      </c>
      <c r="G46" s="97" t="s">
        <v>896</v>
      </c>
      <c r="H46" s="115" t="s">
        <v>578</v>
      </c>
      <c r="I46" s="102" t="s">
        <v>98</v>
      </c>
      <c r="J46" s="97" t="s">
        <v>579</v>
      </c>
      <c r="K46" s="84" t="s">
        <v>580</v>
      </c>
      <c r="L46" s="84" t="s">
        <v>581</v>
      </c>
      <c r="M46" s="97" t="s">
        <v>80</v>
      </c>
      <c r="N46" s="123" t="s">
        <v>582</v>
      </c>
      <c r="O46" s="82">
        <f t="shared" si="0"/>
        <v>100</v>
      </c>
      <c r="P46" s="83"/>
      <c r="Q46" s="83">
        <v>100</v>
      </c>
      <c r="R46" s="83"/>
      <c r="S46" s="133"/>
      <c r="T46" s="95"/>
      <c r="U46" s="84"/>
      <c r="V46" s="114"/>
      <c r="W46" s="129"/>
      <c r="X46" s="61"/>
      <c r="Y46" s="61"/>
      <c r="Z46" s="61"/>
      <c r="AA46" s="188">
        <f t="shared" si="7"/>
        <v>0</v>
      </c>
      <c r="AB46" s="390"/>
      <c r="AC46" s="21"/>
      <c r="DA46" s="5"/>
      <c r="DB46" s="5"/>
    </row>
    <row r="47" spans="1:106" ht="127.5" x14ac:dyDescent="0.25">
      <c r="A47" s="182">
        <v>42</v>
      </c>
      <c r="B47" s="85" t="s">
        <v>751</v>
      </c>
      <c r="C47" s="97" t="s">
        <v>595</v>
      </c>
      <c r="D47" s="88" t="s">
        <v>895</v>
      </c>
      <c r="E47" s="97" t="s">
        <v>596</v>
      </c>
      <c r="F47" s="88" t="s">
        <v>91</v>
      </c>
      <c r="G47" s="97" t="s">
        <v>896</v>
      </c>
      <c r="H47" s="115" t="s">
        <v>266</v>
      </c>
      <c r="I47" s="102" t="s">
        <v>585</v>
      </c>
      <c r="J47" s="97" t="s">
        <v>597</v>
      </c>
      <c r="K47" s="84" t="s">
        <v>598</v>
      </c>
      <c r="L47" s="84" t="s">
        <v>581</v>
      </c>
      <c r="M47" s="97" t="s">
        <v>80</v>
      </c>
      <c r="N47" s="123" t="s">
        <v>582</v>
      </c>
      <c r="O47" s="82">
        <f t="shared" si="0"/>
        <v>100</v>
      </c>
      <c r="P47" s="83"/>
      <c r="Q47" s="83">
        <v>100</v>
      </c>
      <c r="R47" s="83"/>
      <c r="S47" s="133"/>
      <c r="T47" s="95"/>
      <c r="U47" s="84"/>
      <c r="V47" s="114"/>
      <c r="W47" s="129"/>
      <c r="X47" s="61"/>
      <c r="Y47" s="61"/>
      <c r="Z47" s="61"/>
      <c r="AA47" s="188">
        <f t="shared" si="7"/>
        <v>0</v>
      </c>
      <c r="AB47" s="390"/>
      <c r="AC47" s="21"/>
      <c r="DA47" s="5"/>
      <c r="DB47" s="5"/>
    </row>
    <row r="48" spans="1:106" ht="175.5" customHeight="1" x14ac:dyDescent="0.25">
      <c r="A48" s="183">
        <v>43</v>
      </c>
      <c r="B48" s="85" t="s">
        <v>752</v>
      </c>
      <c r="C48" s="98" t="s">
        <v>599</v>
      </c>
      <c r="D48" s="61" t="s">
        <v>895</v>
      </c>
      <c r="E48" s="85" t="s">
        <v>600</v>
      </c>
      <c r="F48" s="61" t="s">
        <v>91</v>
      </c>
      <c r="G48" s="85" t="s">
        <v>896</v>
      </c>
      <c r="H48" s="120" t="s">
        <v>601</v>
      </c>
      <c r="I48" s="94" t="s">
        <v>855</v>
      </c>
      <c r="J48" s="84" t="s">
        <v>603</v>
      </c>
      <c r="K48" s="84" t="s">
        <v>580</v>
      </c>
      <c r="L48" s="84" t="s">
        <v>604</v>
      </c>
      <c r="M48" s="84" t="s">
        <v>605</v>
      </c>
      <c r="N48" s="115" t="s">
        <v>606</v>
      </c>
      <c r="O48" s="82">
        <f t="shared" si="0"/>
        <v>3</v>
      </c>
      <c r="P48" s="83"/>
      <c r="Q48" s="83"/>
      <c r="R48" s="83">
        <v>3</v>
      </c>
      <c r="S48" s="133"/>
      <c r="T48" s="116"/>
      <c r="U48" s="117"/>
      <c r="V48" s="118"/>
      <c r="W48" s="171"/>
      <c r="X48" s="61"/>
      <c r="Y48" s="61"/>
      <c r="Z48" s="61"/>
      <c r="AA48" s="188">
        <f t="shared" si="7"/>
        <v>0</v>
      </c>
      <c r="AB48" s="390"/>
      <c r="AC48" s="21"/>
      <c r="DA48" s="5"/>
      <c r="DB48" s="5"/>
    </row>
    <row r="49" spans="1:106" ht="127.5" x14ac:dyDescent="0.25">
      <c r="A49" s="182">
        <v>44</v>
      </c>
      <c r="B49" s="85" t="s">
        <v>753</v>
      </c>
      <c r="C49" s="98" t="s">
        <v>1149</v>
      </c>
      <c r="D49" s="61" t="s">
        <v>895</v>
      </c>
      <c r="E49" s="85" t="s">
        <v>608</v>
      </c>
      <c r="F49" s="61">
        <v>2</v>
      </c>
      <c r="G49" s="85" t="s">
        <v>896</v>
      </c>
      <c r="H49" s="120" t="s">
        <v>601</v>
      </c>
      <c r="I49" s="94" t="s">
        <v>855</v>
      </c>
      <c r="J49" s="84" t="s">
        <v>603</v>
      </c>
      <c r="K49" s="84" t="s">
        <v>580</v>
      </c>
      <c r="L49" s="84" t="s">
        <v>604</v>
      </c>
      <c r="M49" s="84" t="s">
        <v>605</v>
      </c>
      <c r="N49" s="115" t="s">
        <v>606</v>
      </c>
      <c r="O49" s="82">
        <f t="shared" si="0"/>
        <v>1</v>
      </c>
      <c r="P49" s="61"/>
      <c r="Q49" s="61"/>
      <c r="R49" s="61"/>
      <c r="S49" s="136">
        <v>1</v>
      </c>
      <c r="T49" s="116"/>
      <c r="U49" s="117"/>
      <c r="V49" s="118"/>
      <c r="W49" s="171"/>
      <c r="X49" s="61"/>
      <c r="Y49" s="61"/>
      <c r="Z49" s="61"/>
      <c r="AA49" s="188">
        <f t="shared" si="7"/>
        <v>0</v>
      </c>
      <c r="AB49" s="390"/>
      <c r="AC49" s="21"/>
      <c r="DA49" s="5"/>
      <c r="DB49" s="5"/>
    </row>
    <row r="50" spans="1:106" ht="127.5" x14ac:dyDescent="0.25">
      <c r="A50" s="182">
        <v>45</v>
      </c>
      <c r="B50" s="85" t="s">
        <v>856</v>
      </c>
      <c r="C50" s="98" t="s">
        <v>1150</v>
      </c>
      <c r="D50" s="61" t="s">
        <v>84</v>
      </c>
      <c r="E50" s="85" t="s">
        <v>610</v>
      </c>
      <c r="F50" s="61">
        <v>1</v>
      </c>
      <c r="G50" s="85" t="s">
        <v>896</v>
      </c>
      <c r="H50" s="120" t="s">
        <v>601</v>
      </c>
      <c r="I50" s="94" t="s">
        <v>855</v>
      </c>
      <c r="J50" s="84" t="s">
        <v>603</v>
      </c>
      <c r="K50" s="84" t="s">
        <v>580</v>
      </c>
      <c r="L50" s="84" t="s">
        <v>604</v>
      </c>
      <c r="M50" s="84" t="s">
        <v>605</v>
      </c>
      <c r="N50" s="115" t="s">
        <v>606</v>
      </c>
      <c r="O50" s="82">
        <f t="shared" si="0"/>
        <v>1</v>
      </c>
      <c r="P50" s="61"/>
      <c r="Q50" s="61"/>
      <c r="R50" s="61">
        <v>1</v>
      </c>
      <c r="S50" s="136"/>
      <c r="T50" s="116"/>
      <c r="U50" s="117"/>
      <c r="V50" s="118"/>
      <c r="W50" s="171"/>
      <c r="X50" s="61"/>
      <c r="Y50" s="61"/>
      <c r="Z50" s="61"/>
      <c r="AA50" s="188">
        <f t="shared" si="7"/>
        <v>0</v>
      </c>
      <c r="AB50" s="390"/>
      <c r="AC50" s="21"/>
      <c r="DA50" s="5"/>
      <c r="DB50" s="5"/>
    </row>
    <row r="51" spans="1:106" ht="191.25" x14ac:dyDescent="0.25">
      <c r="A51" s="183">
        <v>46</v>
      </c>
      <c r="B51" s="85" t="s">
        <v>754</v>
      </c>
      <c r="C51" s="98" t="s">
        <v>857</v>
      </c>
      <c r="D51" s="61" t="s">
        <v>895</v>
      </c>
      <c r="E51" s="85" t="s">
        <v>611</v>
      </c>
      <c r="F51" s="61">
        <v>2</v>
      </c>
      <c r="G51" s="85" t="s">
        <v>896</v>
      </c>
      <c r="H51" s="120" t="s">
        <v>899</v>
      </c>
      <c r="I51" s="94" t="s">
        <v>855</v>
      </c>
      <c r="J51" s="84" t="s">
        <v>603</v>
      </c>
      <c r="K51" s="84" t="s">
        <v>580</v>
      </c>
      <c r="L51" s="84" t="s">
        <v>604</v>
      </c>
      <c r="M51" s="84" t="s">
        <v>605</v>
      </c>
      <c r="N51" s="115" t="s">
        <v>606</v>
      </c>
      <c r="O51" s="82">
        <f>SUM(P51:S51)</f>
        <v>2</v>
      </c>
      <c r="P51" s="83">
        <v>1</v>
      </c>
      <c r="Q51" s="83"/>
      <c r="R51" s="83">
        <v>1</v>
      </c>
      <c r="S51" s="133"/>
      <c r="T51" s="119" t="s">
        <v>1078</v>
      </c>
      <c r="U51" s="117"/>
      <c r="V51" s="120" t="s">
        <v>1012</v>
      </c>
      <c r="W51" s="130">
        <v>50</v>
      </c>
      <c r="X51" s="61"/>
      <c r="Y51" s="61"/>
      <c r="Z51" s="61"/>
      <c r="AA51" s="188">
        <f>SUM(W51:Z51)</f>
        <v>50</v>
      </c>
      <c r="AB51" s="390"/>
      <c r="AC51" s="21"/>
      <c r="DA51" s="5"/>
      <c r="DB51" s="5"/>
    </row>
    <row r="52" spans="1:106" ht="204" customHeight="1" x14ac:dyDescent="0.25">
      <c r="A52" s="182">
        <v>47</v>
      </c>
      <c r="B52" s="85" t="s">
        <v>755</v>
      </c>
      <c r="C52" s="98" t="s">
        <v>612</v>
      </c>
      <c r="D52" s="61" t="s">
        <v>75</v>
      </c>
      <c r="E52" s="85" t="s">
        <v>613</v>
      </c>
      <c r="F52" s="61" t="s">
        <v>91</v>
      </c>
      <c r="G52" s="85" t="s">
        <v>896</v>
      </c>
      <c r="H52" s="120" t="s">
        <v>614</v>
      </c>
      <c r="I52" s="94" t="s">
        <v>855</v>
      </c>
      <c r="J52" s="84" t="s">
        <v>603</v>
      </c>
      <c r="K52" s="84" t="s">
        <v>580</v>
      </c>
      <c r="L52" s="84" t="s">
        <v>604</v>
      </c>
      <c r="M52" s="84" t="s">
        <v>116</v>
      </c>
      <c r="N52" s="115" t="s">
        <v>218</v>
      </c>
      <c r="O52" s="82">
        <f t="shared" si="0"/>
        <v>100</v>
      </c>
      <c r="P52" s="83"/>
      <c r="Q52" s="83">
        <v>100</v>
      </c>
      <c r="R52" s="83"/>
      <c r="S52" s="133"/>
      <c r="T52" s="116"/>
      <c r="U52" s="117"/>
      <c r="V52" s="118"/>
      <c r="W52" s="171"/>
      <c r="X52" s="61"/>
      <c r="Y52" s="61"/>
      <c r="Z52" s="61"/>
      <c r="AA52" s="188">
        <f>SUM(W52:Z52)</f>
        <v>0</v>
      </c>
      <c r="AB52" s="390"/>
      <c r="AC52" s="21"/>
      <c r="DA52" s="5"/>
      <c r="DB52" s="5"/>
    </row>
    <row r="53" spans="1:106" ht="127.5" x14ac:dyDescent="0.25">
      <c r="A53" s="182">
        <v>48</v>
      </c>
      <c r="B53" s="85" t="s">
        <v>756</v>
      </c>
      <c r="C53" s="98" t="s">
        <v>615</v>
      </c>
      <c r="D53" s="61" t="s">
        <v>75</v>
      </c>
      <c r="E53" s="85" t="s">
        <v>616</v>
      </c>
      <c r="F53" s="61">
        <v>2</v>
      </c>
      <c r="G53" s="85" t="s">
        <v>896</v>
      </c>
      <c r="H53" s="120" t="s">
        <v>706</v>
      </c>
      <c r="I53" s="94" t="s">
        <v>855</v>
      </c>
      <c r="J53" s="84" t="s">
        <v>603</v>
      </c>
      <c r="K53" s="84" t="s">
        <v>580</v>
      </c>
      <c r="L53" s="84" t="s">
        <v>604</v>
      </c>
      <c r="M53" s="84" t="s">
        <v>116</v>
      </c>
      <c r="N53" s="115" t="s">
        <v>218</v>
      </c>
      <c r="O53" s="82">
        <f t="shared" si="0"/>
        <v>3</v>
      </c>
      <c r="P53" s="83"/>
      <c r="Q53" s="83">
        <v>1</v>
      </c>
      <c r="R53" s="83">
        <v>1</v>
      </c>
      <c r="S53" s="133">
        <v>1</v>
      </c>
      <c r="T53" s="116"/>
      <c r="U53" s="117"/>
      <c r="V53" s="118"/>
      <c r="W53" s="171"/>
      <c r="X53" s="61"/>
      <c r="Y53" s="61"/>
      <c r="Z53" s="61"/>
      <c r="AA53" s="188">
        <f t="shared" ref="AA53:AA55" si="8">SUM(W53:Z53)</f>
        <v>0</v>
      </c>
      <c r="AB53" s="390"/>
      <c r="AC53" s="21"/>
      <c r="DA53" s="5"/>
      <c r="DB53" s="5"/>
    </row>
    <row r="54" spans="1:106" ht="165" customHeight="1" x14ac:dyDescent="0.25">
      <c r="A54" s="183">
        <v>49</v>
      </c>
      <c r="B54" s="85" t="s">
        <v>757</v>
      </c>
      <c r="C54" s="98" t="s">
        <v>858</v>
      </c>
      <c r="D54" s="61" t="s">
        <v>84</v>
      </c>
      <c r="E54" s="85" t="s">
        <v>859</v>
      </c>
      <c r="F54" s="61">
        <v>1</v>
      </c>
      <c r="G54" s="85" t="s">
        <v>896</v>
      </c>
      <c r="H54" s="120" t="s">
        <v>601</v>
      </c>
      <c r="I54" s="94" t="s">
        <v>855</v>
      </c>
      <c r="J54" s="84" t="s">
        <v>603</v>
      </c>
      <c r="K54" s="84" t="s">
        <v>580</v>
      </c>
      <c r="L54" s="84" t="s">
        <v>604</v>
      </c>
      <c r="M54" s="84" t="s">
        <v>605</v>
      </c>
      <c r="N54" s="115" t="s">
        <v>606</v>
      </c>
      <c r="O54" s="82">
        <f t="shared" si="0"/>
        <v>3</v>
      </c>
      <c r="P54" s="83"/>
      <c r="Q54" s="83">
        <v>1</v>
      </c>
      <c r="R54" s="83">
        <v>1</v>
      </c>
      <c r="S54" s="133">
        <v>1</v>
      </c>
      <c r="T54" s="116"/>
      <c r="U54" s="117"/>
      <c r="V54" s="118"/>
      <c r="W54" s="171"/>
      <c r="X54" s="61"/>
      <c r="Y54" s="61"/>
      <c r="Z54" s="61"/>
      <c r="AA54" s="188">
        <f t="shared" si="8"/>
        <v>0</v>
      </c>
      <c r="AB54" s="390"/>
      <c r="AC54" s="21"/>
      <c r="DA54" s="5"/>
      <c r="DB54" s="5"/>
    </row>
    <row r="55" spans="1:106" ht="127.5" x14ac:dyDescent="0.25">
      <c r="A55" s="182">
        <v>50</v>
      </c>
      <c r="B55" s="84" t="s">
        <v>758</v>
      </c>
      <c r="C55" s="98" t="s">
        <v>617</v>
      </c>
      <c r="D55" s="61" t="s">
        <v>84</v>
      </c>
      <c r="E55" s="85" t="s">
        <v>618</v>
      </c>
      <c r="F55" s="61">
        <v>2</v>
      </c>
      <c r="G55" s="85" t="s">
        <v>897</v>
      </c>
      <c r="H55" s="120" t="s">
        <v>614</v>
      </c>
      <c r="I55" s="94" t="s">
        <v>855</v>
      </c>
      <c r="J55" s="84" t="s">
        <v>603</v>
      </c>
      <c r="K55" s="84" t="s">
        <v>580</v>
      </c>
      <c r="L55" s="84" t="s">
        <v>604</v>
      </c>
      <c r="M55" s="84" t="s">
        <v>605</v>
      </c>
      <c r="N55" s="115" t="s">
        <v>606</v>
      </c>
      <c r="O55" s="82">
        <f t="shared" si="0"/>
        <v>2</v>
      </c>
      <c r="P55" s="83"/>
      <c r="Q55" s="83">
        <v>1</v>
      </c>
      <c r="R55" s="83"/>
      <c r="S55" s="133">
        <v>1</v>
      </c>
      <c r="T55" s="116"/>
      <c r="U55" s="117"/>
      <c r="V55" s="118"/>
      <c r="W55" s="171"/>
      <c r="X55" s="61"/>
      <c r="Y55" s="61"/>
      <c r="Z55" s="61"/>
      <c r="AA55" s="188">
        <f t="shared" si="8"/>
        <v>0</v>
      </c>
      <c r="AB55" s="390"/>
      <c r="AC55" s="21"/>
      <c r="DA55" s="5"/>
      <c r="DB55" s="5"/>
    </row>
    <row r="56" spans="1:106" ht="186" customHeight="1" x14ac:dyDescent="0.25">
      <c r="A56" s="182">
        <v>51</v>
      </c>
      <c r="B56" s="85" t="s">
        <v>759</v>
      </c>
      <c r="C56" s="85" t="s">
        <v>860</v>
      </c>
      <c r="D56" s="61" t="s">
        <v>84</v>
      </c>
      <c r="E56" s="85" t="s">
        <v>619</v>
      </c>
      <c r="F56" s="61">
        <v>4</v>
      </c>
      <c r="G56" s="85" t="s">
        <v>896</v>
      </c>
      <c r="H56" s="275" t="s">
        <v>1272</v>
      </c>
      <c r="I56" s="94" t="s">
        <v>855</v>
      </c>
      <c r="J56" s="84" t="s">
        <v>151</v>
      </c>
      <c r="K56" s="84" t="s">
        <v>580</v>
      </c>
      <c r="L56" s="84" t="s">
        <v>604</v>
      </c>
      <c r="M56" s="84" t="s">
        <v>620</v>
      </c>
      <c r="N56" s="115" t="s">
        <v>621</v>
      </c>
      <c r="O56" s="82">
        <f t="shared" si="0"/>
        <v>8</v>
      </c>
      <c r="P56" s="83">
        <v>2</v>
      </c>
      <c r="Q56" s="83">
        <v>2</v>
      </c>
      <c r="R56" s="83">
        <v>2</v>
      </c>
      <c r="S56" s="133">
        <v>2</v>
      </c>
      <c r="T56" s="94" t="s">
        <v>1013</v>
      </c>
      <c r="U56" s="117"/>
      <c r="V56" s="120" t="s">
        <v>1004</v>
      </c>
      <c r="W56" s="130">
        <v>25</v>
      </c>
      <c r="X56" s="61"/>
      <c r="Y56" s="61"/>
      <c r="Z56" s="61"/>
      <c r="AA56" s="188">
        <f>SUM(W56:Z56)</f>
        <v>25</v>
      </c>
      <c r="AB56" s="390"/>
      <c r="AC56" s="21"/>
      <c r="DA56" s="5"/>
      <c r="DB56" s="5"/>
    </row>
    <row r="57" spans="1:106" ht="237.75" customHeight="1" x14ac:dyDescent="0.25">
      <c r="A57" s="183">
        <v>52</v>
      </c>
      <c r="B57" s="85" t="s">
        <v>760</v>
      </c>
      <c r="C57" s="85" t="s">
        <v>740</v>
      </c>
      <c r="D57" s="61" t="s">
        <v>75</v>
      </c>
      <c r="E57" s="85" t="s">
        <v>741</v>
      </c>
      <c r="F57" s="61" t="s">
        <v>91</v>
      </c>
      <c r="G57" s="85" t="s">
        <v>896</v>
      </c>
      <c r="H57" s="275" t="s">
        <v>1273</v>
      </c>
      <c r="I57" s="94" t="s">
        <v>855</v>
      </c>
      <c r="J57" s="84" t="s">
        <v>151</v>
      </c>
      <c r="K57" s="84" t="s">
        <v>580</v>
      </c>
      <c r="L57" s="84" t="s">
        <v>250</v>
      </c>
      <c r="M57" s="84" t="s">
        <v>116</v>
      </c>
      <c r="N57" s="115" t="s">
        <v>455</v>
      </c>
      <c r="O57" s="82">
        <f t="shared" si="0"/>
        <v>3</v>
      </c>
      <c r="P57" s="83"/>
      <c r="Q57" s="83">
        <v>1</v>
      </c>
      <c r="R57" s="83">
        <v>1</v>
      </c>
      <c r="S57" s="133">
        <v>1</v>
      </c>
      <c r="T57" s="95" t="s">
        <v>1014</v>
      </c>
      <c r="U57" s="84"/>
      <c r="V57" s="115" t="s">
        <v>1015</v>
      </c>
      <c r="W57" s="167">
        <v>25</v>
      </c>
      <c r="X57" s="61"/>
      <c r="Y57" s="61"/>
      <c r="Z57" s="61"/>
      <c r="AA57" s="188">
        <f t="shared" ref="AA57" si="9">SUM(W57:Z57)</f>
        <v>25</v>
      </c>
      <c r="AB57" s="390"/>
      <c r="AC57" s="21"/>
      <c r="DA57" s="5"/>
      <c r="DB57" s="5"/>
    </row>
    <row r="58" spans="1:106" ht="153" x14ac:dyDescent="0.25">
      <c r="A58" s="182">
        <v>53</v>
      </c>
      <c r="B58" s="85" t="s">
        <v>761</v>
      </c>
      <c r="C58" s="98" t="s">
        <v>622</v>
      </c>
      <c r="D58" s="61" t="s">
        <v>84</v>
      </c>
      <c r="E58" s="85" t="s">
        <v>623</v>
      </c>
      <c r="F58" s="61" t="s">
        <v>91</v>
      </c>
      <c r="G58" s="85" t="s">
        <v>896</v>
      </c>
      <c r="H58" s="120" t="s">
        <v>624</v>
      </c>
      <c r="I58" s="94" t="s">
        <v>855</v>
      </c>
      <c r="J58" s="84" t="s">
        <v>268</v>
      </c>
      <c r="K58" s="84" t="s">
        <v>580</v>
      </c>
      <c r="L58" s="84" t="s">
        <v>604</v>
      </c>
      <c r="M58" s="84" t="s">
        <v>116</v>
      </c>
      <c r="N58" s="115" t="s">
        <v>625</v>
      </c>
      <c r="O58" s="82">
        <f t="shared" si="0"/>
        <v>2</v>
      </c>
      <c r="P58" s="83"/>
      <c r="Q58" s="83">
        <v>1</v>
      </c>
      <c r="R58" s="83">
        <v>1</v>
      </c>
      <c r="S58" s="133"/>
      <c r="T58" s="116"/>
      <c r="U58" s="117"/>
      <c r="V58" s="118"/>
      <c r="W58" s="171"/>
      <c r="X58" s="61"/>
      <c r="Y58" s="61"/>
      <c r="Z58" s="61"/>
      <c r="AA58" s="188">
        <f>SUM(W58:Z58)</f>
        <v>0</v>
      </c>
      <c r="AB58" s="390"/>
      <c r="AC58" s="21"/>
      <c r="DA58" s="5"/>
      <c r="DB58" s="5"/>
    </row>
    <row r="59" spans="1:106" ht="203.25" customHeight="1" x14ac:dyDescent="0.25">
      <c r="A59" s="182">
        <v>54</v>
      </c>
      <c r="B59" s="85" t="s">
        <v>762</v>
      </c>
      <c r="C59" s="98" t="s">
        <v>626</v>
      </c>
      <c r="D59" s="61" t="s">
        <v>84</v>
      </c>
      <c r="E59" s="85" t="s">
        <v>627</v>
      </c>
      <c r="F59" s="61" t="s">
        <v>376</v>
      </c>
      <c r="G59" s="85" t="s">
        <v>896</v>
      </c>
      <c r="H59" s="120" t="s">
        <v>628</v>
      </c>
      <c r="I59" s="94" t="s">
        <v>855</v>
      </c>
      <c r="J59" s="84" t="s">
        <v>268</v>
      </c>
      <c r="K59" s="84" t="s">
        <v>580</v>
      </c>
      <c r="L59" s="84" t="s">
        <v>604</v>
      </c>
      <c r="M59" s="84" t="s">
        <v>116</v>
      </c>
      <c r="N59" s="115" t="s">
        <v>218</v>
      </c>
      <c r="O59" s="82">
        <f t="shared" si="0"/>
        <v>3</v>
      </c>
      <c r="P59" s="83"/>
      <c r="Q59" s="83">
        <v>1</v>
      </c>
      <c r="R59" s="83">
        <v>1</v>
      </c>
      <c r="S59" s="133">
        <v>1</v>
      </c>
      <c r="T59" s="116"/>
      <c r="U59" s="117"/>
      <c r="V59" s="118"/>
      <c r="W59" s="171"/>
      <c r="X59" s="61"/>
      <c r="Y59" s="61"/>
      <c r="Z59" s="61"/>
      <c r="AA59" s="188">
        <f t="shared" ref="AA59:AA63" si="10">SUM(W59:Z59)</f>
        <v>0</v>
      </c>
      <c r="AB59" s="390"/>
      <c r="AC59" s="21"/>
      <c r="DA59" s="5"/>
      <c r="DB59" s="5"/>
    </row>
    <row r="60" spans="1:106" ht="171.75" customHeight="1" x14ac:dyDescent="0.25">
      <c r="A60" s="183">
        <v>55</v>
      </c>
      <c r="B60" s="85" t="s">
        <v>763</v>
      </c>
      <c r="C60" s="98" t="s">
        <v>845</v>
      </c>
      <c r="D60" s="61" t="s">
        <v>84</v>
      </c>
      <c r="E60" s="85" t="s">
        <v>629</v>
      </c>
      <c r="F60" s="61" t="s">
        <v>91</v>
      </c>
      <c r="G60" s="85" t="s">
        <v>896</v>
      </c>
      <c r="H60" s="120" t="s">
        <v>215</v>
      </c>
      <c r="I60" s="94" t="s">
        <v>855</v>
      </c>
      <c r="J60" s="84" t="s">
        <v>268</v>
      </c>
      <c r="K60" s="84" t="s">
        <v>580</v>
      </c>
      <c r="L60" s="84" t="s">
        <v>604</v>
      </c>
      <c r="M60" s="84" t="s">
        <v>116</v>
      </c>
      <c r="N60" s="115" t="s">
        <v>218</v>
      </c>
      <c r="O60" s="82">
        <f t="shared" si="0"/>
        <v>2</v>
      </c>
      <c r="P60" s="83"/>
      <c r="Q60" s="83">
        <v>1</v>
      </c>
      <c r="R60" s="83"/>
      <c r="S60" s="133">
        <v>1</v>
      </c>
      <c r="T60" s="116"/>
      <c r="U60" s="117"/>
      <c r="V60" s="118"/>
      <c r="W60" s="171"/>
      <c r="X60" s="61"/>
      <c r="Y60" s="61"/>
      <c r="Z60" s="61"/>
      <c r="AA60" s="188">
        <f t="shared" si="10"/>
        <v>0</v>
      </c>
      <c r="AB60" s="390"/>
      <c r="AC60" s="21"/>
      <c r="DA60" s="5"/>
      <c r="DB60" s="5"/>
    </row>
    <row r="61" spans="1:106" ht="127.5" x14ac:dyDescent="0.25">
      <c r="A61" s="182">
        <v>56</v>
      </c>
      <c r="B61" s="85" t="s">
        <v>764</v>
      </c>
      <c r="C61" s="98" t="s">
        <v>630</v>
      </c>
      <c r="D61" s="61" t="s">
        <v>75</v>
      </c>
      <c r="E61" s="85" t="s">
        <v>631</v>
      </c>
      <c r="F61" s="61" t="s">
        <v>91</v>
      </c>
      <c r="G61" s="85" t="s">
        <v>896</v>
      </c>
      <c r="H61" s="120" t="s">
        <v>632</v>
      </c>
      <c r="I61" s="94" t="s">
        <v>356</v>
      </c>
      <c r="J61" s="84" t="s">
        <v>633</v>
      </c>
      <c r="K61" s="84" t="s">
        <v>249</v>
      </c>
      <c r="L61" s="84" t="s">
        <v>250</v>
      </c>
      <c r="M61" s="84" t="s">
        <v>116</v>
      </c>
      <c r="N61" s="115" t="s">
        <v>455</v>
      </c>
      <c r="O61" s="82">
        <f t="shared" si="0"/>
        <v>16</v>
      </c>
      <c r="P61" s="83"/>
      <c r="Q61" s="83">
        <v>16</v>
      </c>
      <c r="R61" s="83"/>
      <c r="S61" s="133"/>
      <c r="T61" s="95"/>
      <c r="U61" s="84"/>
      <c r="V61" s="115"/>
      <c r="W61" s="130"/>
      <c r="X61" s="61"/>
      <c r="Y61" s="61"/>
      <c r="Z61" s="61"/>
      <c r="AA61" s="188">
        <f t="shared" si="10"/>
        <v>0</v>
      </c>
      <c r="AB61" s="390"/>
      <c r="AC61" s="21"/>
      <c r="DA61" s="5"/>
      <c r="DB61" s="5"/>
    </row>
    <row r="62" spans="1:106" ht="127.5" x14ac:dyDescent="0.25">
      <c r="A62" s="182">
        <v>57</v>
      </c>
      <c r="B62" s="85" t="s">
        <v>765</v>
      </c>
      <c r="C62" s="98" t="s">
        <v>634</v>
      </c>
      <c r="D62" s="61" t="s">
        <v>75</v>
      </c>
      <c r="E62" s="85" t="s">
        <v>635</v>
      </c>
      <c r="F62" s="61" t="s">
        <v>91</v>
      </c>
      <c r="G62" s="85" t="s">
        <v>896</v>
      </c>
      <c r="H62" s="120" t="s">
        <v>632</v>
      </c>
      <c r="I62" s="94" t="s">
        <v>356</v>
      </c>
      <c r="J62" s="84" t="s">
        <v>633</v>
      </c>
      <c r="K62" s="84" t="s">
        <v>249</v>
      </c>
      <c r="L62" s="84" t="s">
        <v>250</v>
      </c>
      <c r="M62" s="84" t="s">
        <v>116</v>
      </c>
      <c r="N62" s="115" t="s">
        <v>455</v>
      </c>
      <c r="O62" s="82">
        <f t="shared" si="0"/>
        <v>16</v>
      </c>
      <c r="P62" s="83"/>
      <c r="Q62" s="83">
        <v>16</v>
      </c>
      <c r="R62" s="83"/>
      <c r="S62" s="133"/>
      <c r="T62" s="95"/>
      <c r="U62" s="84"/>
      <c r="V62" s="115"/>
      <c r="W62" s="130"/>
      <c r="X62" s="61"/>
      <c r="Y62" s="61"/>
      <c r="Z62" s="61"/>
      <c r="AA62" s="188">
        <f t="shared" si="10"/>
        <v>0</v>
      </c>
      <c r="AB62" s="390"/>
      <c r="AC62" s="21"/>
      <c r="DA62" s="5"/>
      <c r="DB62" s="5"/>
    </row>
    <row r="63" spans="1:106" ht="127.5" x14ac:dyDescent="0.25">
      <c r="A63" s="183">
        <v>58</v>
      </c>
      <c r="B63" s="85" t="s">
        <v>766</v>
      </c>
      <c r="C63" s="98" t="s">
        <v>636</v>
      </c>
      <c r="D63" s="61" t="s">
        <v>75</v>
      </c>
      <c r="E63" s="85" t="s">
        <v>637</v>
      </c>
      <c r="F63" s="61" t="s">
        <v>91</v>
      </c>
      <c r="G63" s="85" t="s">
        <v>896</v>
      </c>
      <c r="H63" s="120" t="s">
        <v>601</v>
      </c>
      <c r="I63" s="94" t="s">
        <v>356</v>
      </c>
      <c r="J63" s="84" t="s">
        <v>633</v>
      </c>
      <c r="K63" s="84" t="s">
        <v>249</v>
      </c>
      <c r="L63" s="84" t="s">
        <v>250</v>
      </c>
      <c r="M63" s="84" t="s">
        <v>116</v>
      </c>
      <c r="N63" s="115" t="s">
        <v>455</v>
      </c>
      <c r="O63" s="82">
        <f t="shared" si="0"/>
        <v>100</v>
      </c>
      <c r="P63" s="83"/>
      <c r="Q63" s="83"/>
      <c r="R63" s="83">
        <v>100</v>
      </c>
      <c r="S63" s="133"/>
      <c r="T63" s="95"/>
      <c r="U63" s="84"/>
      <c r="V63" s="115"/>
      <c r="W63" s="130"/>
      <c r="X63" s="61"/>
      <c r="Y63" s="61"/>
      <c r="Z63" s="61"/>
      <c r="AA63" s="188">
        <f t="shared" si="10"/>
        <v>0</v>
      </c>
      <c r="AB63" s="390"/>
      <c r="AC63" s="21"/>
      <c r="DA63" s="5"/>
      <c r="DB63" s="5"/>
    </row>
    <row r="64" spans="1:106" ht="177" customHeight="1" x14ac:dyDescent="0.25">
      <c r="A64" s="182">
        <v>59</v>
      </c>
      <c r="B64" s="84" t="s">
        <v>767</v>
      </c>
      <c r="C64" s="84" t="s">
        <v>638</v>
      </c>
      <c r="D64" s="64" t="s">
        <v>271</v>
      </c>
      <c r="E64" s="84" t="s">
        <v>577</v>
      </c>
      <c r="F64" s="64">
        <v>100</v>
      </c>
      <c r="G64" s="84" t="s">
        <v>896</v>
      </c>
      <c r="H64" s="115" t="s">
        <v>902</v>
      </c>
      <c r="I64" s="95" t="s">
        <v>855</v>
      </c>
      <c r="J64" s="84" t="s">
        <v>268</v>
      </c>
      <c r="K64" s="84" t="s">
        <v>639</v>
      </c>
      <c r="L64" s="84" t="s">
        <v>250</v>
      </c>
      <c r="M64" s="84" t="s">
        <v>116</v>
      </c>
      <c r="N64" s="115" t="s">
        <v>640</v>
      </c>
      <c r="O64" s="82">
        <f t="shared" si="0"/>
        <v>100</v>
      </c>
      <c r="P64" s="83">
        <v>100</v>
      </c>
      <c r="Q64" s="83"/>
      <c r="R64" s="83"/>
      <c r="S64" s="133"/>
      <c r="T64" s="94" t="s">
        <v>1079</v>
      </c>
      <c r="U64" s="99"/>
      <c r="V64" s="122" t="s">
        <v>1081</v>
      </c>
      <c r="W64" s="129">
        <v>100</v>
      </c>
      <c r="X64" s="61"/>
      <c r="Y64" s="61"/>
      <c r="Z64" s="61"/>
      <c r="AA64" s="188">
        <f>SUM(W64:Z64)</f>
        <v>100</v>
      </c>
      <c r="AB64" s="390"/>
      <c r="AC64" s="21"/>
      <c r="DA64" s="5"/>
      <c r="DB64" s="5"/>
    </row>
    <row r="65" spans="1:106" ht="153.75" thickBot="1" x14ac:dyDescent="0.3">
      <c r="A65" s="182">
        <v>60</v>
      </c>
      <c r="B65" s="84" t="s">
        <v>768</v>
      </c>
      <c r="C65" s="84" t="s">
        <v>641</v>
      </c>
      <c r="D65" s="83" t="s">
        <v>895</v>
      </c>
      <c r="E65" s="84" t="s">
        <v>584</v>
      </c>
      <c r="F65" s="64">
        <v>1</v>
      </c>
      <c r="G65" s="84" t="s">
        <v>896</v>
      </c>
      <c r="H65" s="115" t="s">
        <v>902</v>
      </c>
      <c r="I65" s="95" t="s">
        <v>855</v>
      </c>
      <c r="J65" s="84" t="s">
        <v>268</v>
      </c>
      <c r="K65" s="84" t="s">
        <v>639</v>
      </c>
      <c r="L65" s="84" t="s">
        <v>250</v>
      </c>
      <c r="M65" s="84" t="s">
        <v>116</v>
      </c>
      <c r="N65" s="115" t="s">
        <v>640</v>
      </c>
      <c r="O65" s="82">
        <f t="shared" si="0"/>
        <v>100</v>
      </c>
      <c r="P65" s="83"/>
      <c r="Q65" s="83"/>
      <c r="R65" s="83"/>
      <c r="S65" s="133">
        <v>100</v>
      </c>
      <c r="T65" s="95"/>
      <c r="U65" s="84"/>
      <c r="V65" s="114"/>
      <c r="W65" s="129"/>
      <c r="X65" s="61"/>
      <c r="Y65" s="61"/>
      <c r="Z65" s="61"/>
      <c r="AA65" s="188">
        <f>SUM(W65:Z65)</f>
        <v>0</v>
      </c>
      <c r="AB65" s="390"/>
      <c r="AC65" s="21"/>
      <c r="DA65" s="5"/>
      <c r="DB65" s="5"/>
    </row>
    <row r="66" spans="1:106" ht="127.5" x14ac:dyDescent="0.25">
      <c r="A66" s="184">
        <v>61</v>
      </c>
      <c r="B66" s="85" t="s">
        <v>769</v>
      </c>
      <c r="C66" s="100" t="s">
        <v>642</v>
      </c>
      <c r="D66" s="61" t="s">
        <v>84</v>
      </c>
      <c r="E66" s="84" t="s">
        <v>643</v>
      </c>
      <c r="F66" s="64">
        <v>100</v>
      </c>
      <c r="G66" s="84" t="s">
        <v>896</v>
      </c>
      <c r="H66" s="115" t="s">
        <v>900</v>
      </c>
      <c r="I66" s="95" t="s">
        <v>855</v>
      </c>
      <c r="J66" s="84" t="s">
        <v>268</v>
      </c>
      <c r="K66" s="84" t="s">
        <v>639</v>
      </c>
      <c r="L66" s="84" t="s">
        <v>250</v>
      </c>
      <c r="M66" s="84" t="s">
        <v>116</v>
      </c>
      <c r="N66" s="115" t="s">
        <v>640</v>
      </c>
      <c r="O66" s="82">
        <f t="shared" si="0"/>
        <v>100</v>
      </c>
      <c r="P66" s="64"/>
      <c r="Q66" s="64"/>
      <c r="R66" s="64"/>
      <c r="S66" s="137">
        <v>100</v>
      </c>
      <c r="T66" s="95"/>
      <c r="U66" s="84"/>
      <c r="V66" s="114"/>
      <c r="W66" s="129"/>
      <c r="X66" s="61"/>
      <c r="Y66" s="61"/>
      <c r="Z66" s="61"/>
      <c r="AA66" s="188">
        <f t="shared" ref="AA66:AA70" si="11">SUM(W66:Z66)</f>
        <v>0</v>
      </c>
      <c r="AB66" s="390"/>
      <c r="AC66" s="21"/>
      <c r="DA66" s="5"/>
      <c r="DB66" s="5"/>
    </row>
    <row r="67" spans="1:106" ht="127.5" x14ac:dyDescent="0.25">
      <c r="A67" s="182">
        <v>62</v>
      </c>
      <c r="B67" s="85" t="s">
        <v>770</v>
      </c>
      <c r="C67" s="100" t="s">
        <v>644</v>
      </c>
      <c r="D67" s="61" t="s">
        <v>84</v>
      </c>
      <c r="E67" s="84" t="s">
        <v>645</v>
      </c>
      <c r="F67" s="64">
        <v>1</v>
      </c>
      <c r="G67" s="84" t="s">
        <v>896</v>
      </c>
      <c r="H67" s="115" t="s">
        <v>902</v>
      </c>
      <c r="I67" s="95" t="s">
        <v>855</v>
      </c>
      <c r="J67" s="84" t="s">
        <v>268</v>
      </c>
      <c r="K67" s="84" t="s">
        <v>639</v>
      </c>
      <c r="L67" s="84" t="s">
        <v>250</v>
      </c>
      <c r="M67" s="84" t="s">
        <v>116</v>
      </c>
      <c r="N67" s="115" t="s">
        <v>640</v>
      </c>
      <c r="O67" s="82">
        <f t="shared" si="0"/>
        <v>100</v>
      </c>
      <c r="P67" s="64"/>
      <c r="Q67" s="64">
        <v>50</v>
      </c>
      <c r="R67" s="64">
        <v>50</v>
      </c>
      <c r="S67" s="137"/>
      <c r="T67" s="95"/>
      <c r="U67" s="84"/>
      <c r="V67" s="114"/>
      <c r="W67" s="129"/>
      <c r="X67" s="61"/>
      <c r="Y67" s="61"/>
      <c r="Z67" s="61"/>
      <c r="AA67" s="188">
        <f t="shared" si="11"/>
        <v>0</v>
      </c>
      <c r="AB67" s="390"/>
      <c r="AC67" s="21"/>
      <c r="DA67" s="5"/>
      <c r="DB67" s="5"/>
    </row>
    <row r="68" spans="1:106" ht="128.25" thickBot="1" x14ac:dyDescent="0.3">
      <c r="A68" s="182">
        <v>63</v>
      </c>
      <c r="B68" s="85" t="s">
        <v>771</v>
      </c>
      <c r="C68" s="100" t="s">
        <v>646</v>
      </c>
      <c r="D68" s="61" t="s">
        <v>84</v>
      </c>
      <c r="E68" s="84" t="s">
        <v>647</v>
      </c>
      <c r="F68" s="64">
        <v>97</v>
      </c>
      <c r="G68" s="84" t="s">
        <v>896</v>
      </c>
      <c r="H68" s="115" t="s">
        <v>902</v>
      </c>
      <c r="I68" s="95" t="s">
        <v>855</v>
      </c>
      <c r="J68" s="84" t="s">
        <v>268</v>
      </c>
      <c r="K68" s="84" t="s">
        <v>639</v>
      </c>
      <c r="L68" s="84" t="s">
        <v>250</v>
      </c>
      <c r="M68" s="84" t="s">
        <v>116</v>
      </c>
      <c r="N68" s="115" t="s">
        <v>640</v>
      </c>
      <c r="O68" s="82">
        <f t="shared" si="0"/>
        <v>100</v>
      </c>
      <c r="P68" s="64"/>
      <c r="Q68" s="64"/>
      <c r="R68" s="64">
        <v>100</v>
      </c>
      <c r="S68" s="137"/>
      <c r="T68" s="95"/>
      <c r="U68" s="84"/>
      <c r="V68" s="114"/>
      <c r="W68" s="129"/>
      <c r="X68" s="61"/>
      <c r="Y68" s="61"/>
      <c r="Z68" s="61"/>
      <c r="AA68" s="188">
        <f t="shared" si="11"/>
        <v>0</v>
      </c>
      <c r="AB68" s="390"/>
      <c r="AC68" s="21"/>
      <c r="DA68" s="5"/>
      <c r="DB68" s="5"/>
    </row>
    <row r="69" spans="1:106" ht="127.5" x14ac:dyDescent="0.25">
      <c r="A69" s="184">
        <v>64</v>
      </c>
      <c r="B69" s="85" t="s">
        <v>772</v>
      </c>
      <c r="C69" s="100" t="s">
        <v>648</v>
      </c>
      <c r="D69" s="61" t="s">
        <v>271</v>
      </c>
      <c r="E69" s="84" t="s">
        <v>649</v>
      </c>
      <c r="F69" s="64">
        <v>2</v>
      </c>
      <c r="G69" s="84" t="s">
        <v>896</v>
      </c>
      <c r="H69" s="115" t="s">
        <v>578</v>
      </c>
      <c r="I69" s="95" t="s">
        <v>855</v>
      </c>
      <c r="J69" s="84" t="s">
        <v>268</v>
      </c>
      <c r="K69" s="84" t="s">
        <v>639</v>
      </c>
      <c r="L69" s="84" t="s">
        <v>250</v>
      </c>
      <c r="M69" s="84" t="s">
        <v>116</v>
      </c>
      <c r="N69" s="115" t="s">
        <v>640</v>
      </c>
      <c r="O69" s="82">
        <f t="shared" si="0"/>
        <v>1</v>
      </c>
      <c r="P69" s="64"/>
      <c r="Q69" s="64"/>
      <c r="R69" s="64"/>
      <c r="S69" s="137">
        <v>1</v>
      </c>
      <c r="T69" s="95"/>
      <c r="U69" s="84"/>
      <c r="V69" s="114"/>
      <c r="W69" s="129"/>
      <c r="X69" s="61"/>
      <c r="Y69" s="61"/>
      <c r="Z69" s="61"/>
      <c r="AA69" s="188">
        <f t="shared" si="11"/>
        <v>0</v>
      </c>
      <c r="AB69" s="390"/>
      <c r="AC69" s="21"/>
      <c r="DA69" s="5"/>
      <c r="DB69" s="5"/>
    </row>
    <row r="70" spans="1:106" ht="127.5" x14ac:dyDescent="0.25">
      <c r="A70" s="182">
        <v>65</v>
      </c>
      <c r="B70" s="85" t="s">
        <v>773</v>
      </c>
      <c r="C70" s="100" t="s">
        <v>650</v>
      </c>
      <c r="D70" s="61" t="s">
        <v>84</v>
      </c>
      <c r="E70" s="84" t="s">
        <v>651</v>
      </c>
      <c r="F70" s="64" t="s">
        <v>91</v>
      </c>
      <c r="G70" s="84" t="s">
        <v>896</v>
      </c>
      <c r="H70" s="115" t="s">
        <v>578</v>
      </c>
      <c r="I70" s="95" t="s">
        <v>855</v>
      </c>
      <c r="J70" s="84" t="s">
        <v>268</v>
      </c>
      <c r="K70" s="84" t="s">
        <v>639</v>
      </c>
      <c r="L70" s="84" t="s">
        <v>250</v>
      </c>
      <c r="M70" s="84" t="s">
        <v>116</v>
      </c>
      <c r="N70" s="115" t="s">
        <v>640</v>
      </c>
      <c r="O70" s="82">
        <f t="shared" ref="O70:O133" si="12">SUM(P70:S70)</f>
        <v>2</v>
      </c>
      <c r="P70" s="64"/>
      <c r="Q70" s="64">
        <v>1</v>
      </c>
      <c r="R70" s="64"/>
      <c r="S70" s="137">
        <v>1</v>
      </c>
      <c r="T70" s="95"/>
      <c r="U70" s="84"/>
      <c r="V70" s="114"/>
      <c r="W70" s="129"/>
      <c r="X70" s="61"/>
      <c r="Y70" s="61"/>
      <c r="Z70" s="61"/>
      <c r="AA70" s="188">
        <f t="shared" si="11"/>
        <v>0</v>
      </c>
      <c r="AB70" s="390"/>
      <c r="AC70" s="21"/>
      <c r="DA70" s="5"/>
      <c r="DB70" s="5"/>
    </row>
    <row r="71" spans="1:106" ht="128.25" thickBot="1" x14ac:dyDescent="0.3">
      <c r="A71" s="182">
        <v>66</v>
      </c>
      <c r="B71" s="85" t="s">
        <v>774</v>
      </c>
      <c r="C71" s="100" t="s">
        <v>861</v>
      </c>
      <c r="D71" s="61" t="s">
        <v>84</v>
      </c>
      <c r="E71" s="84" t="s">
        <v>652</v>
      </c>
      <c r="F71" s="64">
        <v>3</v>
      </c>
      <c r="G71" s="84" t="s">
        <v>896</v>
      </c>
      <c r="H71" s="115" t="s">
        <v>569</v>
      </c>
      <c r="I71" s="95" t="s">
        <v>98</v>
      </c>
      <c r="J71" s="84" t="s">
        <v>306</v>
      </c>
      <c r="K71" s="84" t="s">
        <v>580</v>
      </c>
      <c r="L71" s="84" t="s">
        <v>250</v>
      </c>
      <c r="M71" s="84" t="s">
        <v>116</v>
      </c>
      <c r="N71" s="115" t="s">
        <v>640</v>
      </c>
      <c r="O71" s="82">
        <f t="shared" si="12"/>
        <v>2</v>
      </c>
      <c r="P71" s="64">
        <v>1</v>
      </c>
      <c r="Q71" s="64"/>
      <c r="R71" s="64">
        <v>1</v>
      </c>
      <c r="S71" s="137"/>
      <c r="T71" s="95" t="s">
        <v>1016</v>
      </c>
      <c r="U71" s="84"/>
      <c r="V71" s="120" t="s">
        <v>1017</v>
      </c>
      <c r="W71" s="129">
        <v>50</v>
      </c>
      <c r="X71" s="61"/>
      <c r="Y71" s="61"/>
      <c r="Z71" s="61"/>
      <c r="AA71" s="188">
        <f t="shared" ref="AA71:AA79" si="13">SUM(W71:Z71)</f>
        <v>50</v>
      </c>
      <c r="AB71" s="390"/>
      <c r="AC71" s="21"/>
      <c r="DA71" s="5"/>
      <c r="DB71" s="5"/>
    </row>
    <row r="72" spans="1:106" ht="127.5" x14ac:dyDescent="0.25">
      <c r="A72" s="184">
        <v>67</v>
      </c>
      <c r="B72" s="85" t="s">
        <v>775</v>
      </c>
      <c r="C72" s="97" t="s">
        <v>653</v>
      </c>
      <c r="D72" s="61" t="s">
        <v>84</v>
      </c>
      <c r="E72" s="84" t="s">
        <v>654</v>
      </c>
      <c r="F72" s="64">
        <v>1</v>
      </c>
      <c r="G72" s="84" t="s">
        <v>896</v>
      </c>
      <c r="H72" s="115" t="s">
        <v>276</v>
      </c>
      <c r="I72" s="94" t="s">
        <v>655</v>
      </c>
      <c r="J72" s="84" t="s">
        <v>268</v>
      </c>
      <c r="K72" s="84" t="s">
        <v>580</v>
      </c>
      <c r="L72" s="84" t="s">
        <v>656</v>
      </c>
      <c r="M72" s="84" t="s">
        <v>107</v>
      </c>
      <c r="N72" s="115" t="s">
        <v>657</v>
      </c>
      <c r="O72" s="82">
        <f t="shared" si="12"/>
        <v>100</v>
      </c>
      <c r="P72" s="64"/>
      <c r="Q72" s="64">
        <v>70</v>
      </c>
      <c r="R72" s="64">
        <v>30</v>
      </c>
      <c r="S72" s="137"/>
      <c r="T72" s="95"/>
      <c r="U72" s="84"/>
      <c r="V72" s="114"/>
      <c r="W72" s="129"/>
      <c r="X72" s="61"/>
      <c r="Y72" s="61"/>
      <c r="Z72" s="61"/>
      <c r="AA72" s="188">
        <f t="shared" si="13"/>
        <v>0</v>
      </c>
      <c r="AB72" s="390"/>
      <c r="AC72" s="21"/>
      <c r="DA72" s="5"/>
      <c r="DB72" s="5"/>
    </row>
    <row r="73" spans="1:106" ht="229.5" x14ac:dyDescent="0.25">
      <c r="A73" s="182">
        <v>68</v>
      </c>
      <c r="B73" s="85" t="s">
        <v>862</v>
      </c>
      <c r="C73" s="100" t="s">
        <v>658</v>
      </c>
      <c r="D73" s="61" t="s">
        <v>75</v>
      </c>
      <c r="E73" s="84" t="s">
        <v>659</v>
      </c>
      <c r="F73" s="64" t="s">
        <v>91</v>
      </c>
      <c r="G73" s="99" t="s">
        <v>896</v>
      </c>
      <c r="H73" s="120" t="s">
        <v>614</v>
      </c>
      <c r="I73" s="101" t="s">
        <v>855</v>
      </c>
      <c r="J73" s="97" t="s">
        <v>268</v>
      </c>
      <c r="K73" s="99" t="s">
        <v>639</v>
      </c>
      <c r="L73" s="85" t="s">
        <v>660</v>
      </c>
      <c r="M73" s="97" t="s">
        <v>300</v>
      </c>
      <c r="N73" s="123" t="s">
        <v>661</v>
      </c>
      <c r="O73" s="82">
        <f t="shared" si="12"/>
        <v>100</v>
      </c>
      <c r="P73" s="64">
        <v>60</v>
      </c>
      <c r="Q73" s="64">
        <v>20</v>
      </c>
      <c r="R73" s="64">
        <v>20</v>
      </c>
      <c r="S73" s="137"/>
      <c r="T73" s="95" t="s">
        <v>1018</v>
      </c>
      <c r="U73" s="84"/>
      <c r="V73" s="115" t="s">
        <v>1019</v>
      </c>
      <c r="W73" s="129">
        <v>60</v>
      </c>
      <c r="X73" s="61"/>
      <c r="Y73" s="61"/>
      <c r="Z73" s="61"/>
      <c r="AA73" s="188">
        <f t="shared" si="13"/>
        <v>60</v>
      </c>
      <c r="AB73" s="390"/>
      <c r="AC73" s="21"/>
      <c r="DA73" s="5"/>
      <c r="DB73" s="5"/>
    </row>
    <row r="74" spans="1:106" ht="140.25" x14ac:dyDescent="0.25">
      <c r="A74" s="90">
        <v>69</v>
      </c>
      <c r="B74" s="85" t="s">
        <v>863</v>
      </c>
      <c r="C74" s="85" t="s">
        <v>662</v>
      </c>
      <c r="D74" s="61" t="s">
        <v>895</v>
      </c>
      <c r="E74" s="85" t="s">
        <v>663</v>
      </c>
      <c r="F74" s="61">
        <v>100</v>
      </c>
      <c r="G74" s="85" t="s">
        <v>896</v>
      </c>
      <c r="H74" s="120" t="s">
        <v>614</v>
      </c>
      <c r="I74" s="94" t="s">
        <v>855</v>
      </c>
      <c r="J74" s="84" t="s">
        <v>268</v>
      </c>
      <c r="K74" s="85" t="s">
        <v>639</v>
      </c>
      <c r="L74" s="85" t="s">
        <v>660</v>
      </c>
      <c r="M74" s="84" t="s">
        <v>300</v>
      </c>
      <c r="N74" s="115" t="s">
        <v>661</v>
      </c>
      <c r="O74" s="82">
        <f t="shared" si="12"/>
        <v>100</v>
      </c>
      <c r="P74" s="83"/>
      <c r="Q74" s="83">
        <v>70</v>
      </c>
      <c r="R74" s="83">
        <v>30</v>
      </c>
      <c r="S74" s="133"/>
      <c r="T74" s="95"/>
      <c r="U74" s="84"/>
      <c r="V74" s="114"/>
      <c r="W74" s="129"/>
      <c r="X74" s="61"/>
      <c r="Y74" s="61"/>
      <c r="Z74" s="61"/>
      <c r="AA74" s="188">
        <f t="shared" si="13"/>
        <v>0</v>
      </c>
      <c r="AB74" s="390"/>
      <c r="AC74" s="21"/>
      <c r="DA74" s="5"/>
      <c r="DB74" s="5"/>
    </row>
    <row r="75" spans="1:106" ht="204" x14ac:dyDescent="0.25">
      <c r="A75" s="90">
        <v>70</v>
      </c>
      <c r="B75" s="85" t="s">
        <v>864</v>
      </c>
      <c r="C75" s="99" t="s">
        <v>865</v>
      </c>
      <c r="D75" s="83" t="s">
        <v>75</v>
      </c>
      <c r="E75" s="99" t="s">
        <v>664</v>
      </c>
      <c r="F75" s="83">
        <v>100</v>
      </c>
      <c r="G75" s="99" t="s">
        <v>896</v>
      </c>
      <c r="H75" s="120" t="s">
        <v>614</v>
      </c>
      <c r="I75" s="101" t="s">
        <v>855</v>
      </c>
      <c r="J75" s="97" t="s">
        <v>268</v>
      </c>
      <c r="K75" s="99" t="s">
        <v>639</v>
      </c>
      <c r="L75" s="85" t="s">
        <v>660</v>
      </c>
      <c r="M75" s="97" t="s">
        <v>300</v>
      </c>
      <c r="N75" s="123" t="s">
        <v>661</v>
      </c>
      <c r="O75" s="82">
        <f t="shared" si="12"/>
        <v>100</v>
      </c>
      <c r="P75" s="64">
        <v>50</v>
      </c>
      <c r="Q75" s="64">
        <v>50</v>
      </c>
      <c r="R75" s="64"/>
      <c r="S75" s="137"/>
      <c r="T75" s="95" t="s">
        <v>1020</v>
      </c>
      <c r="U75" s="84"/>
      <c r="V75" s="115" t="s">
        <v>1082</v>
      </c>
      <c r="W75" s="129">
        <v>50</v>
      </c>
      <c r="X75" s="61"/>
      <c r="Y75" s="61"/>
      <c r="Z75" s="61"/>
      <c r="AA75" s="188">
        <f t="shared" si="13"/>
        <v>50</v>
      </c>
      <c r="AB75" s="390"/>
      <c r="AC75" s="21"/>
      <c r="DA75" s="5"/>
      <c r="DB75" s="5"/>
    </row>
    <row r="76" spans="1:106" ht="140.25" x14ac:dyDescent="0.25">
      <c r="A76" s="90">
        <v>71</v>
      </c>
      <c r="B76" s="85" t="s">
        <v>866</v>
      </c>
      <c r="C76" s="85" t="s">
        <v>665</v>
      </c>
      <c r="D76" s="83" t="s">
        <v>895</v>
      </c>
      <c r="E76" s="99" t="s">
        <v>666</v>
      </c>
      <c r="F76" s="83">
        <v>100</v>
      </c>
      <c r="G76" s="99" t="s">
        <v>896</v>
      </c>
      <c r="H76" s="120" t="s">
        <v>614</v>
      </c>
      <c r="I76" s="101" t="s">
        <v>855</v>
      </c>
      <c r="J76" s="97" t="s">
        <v>268</v>
      </c>
      <c r="K76" s="99" t="s">
        <v>639</v>
      </c>
      <c r="L76" s="85" t="s">
        <v>660</v>
      </c>
      <c r="M76" s="97" t="s">
        <v>300</v>
      </c>
      <c r="N76" s="123" t="s">
        <v>661</v>
      </c>
      <c r="O76" s="82">
        <f t="shared" si="12"/>
        <v>100</v>
      </c>
      <c r="P76" s="64"/>
      <c r="Q76" s="64"/>
      <c r="R76" s="64"/>
      <c r="S76" s="137">
        <v>100</v>
      </c>
      <c r="T76" s="95"/>
      <c r="U76" s="84"/>
      <c r="V76" s="114"/>
      <c r="W76" s="129"/>
      <c r="X76" s="61"/>
      <c r="Y76" s="61"/>
      <c r="Z76" s="61"/>
      <c r="AA76" s="188">
        <f t="shared" si="13"/>
        <v>0</v>
      </c>
      <c r="AB76" s="390"/>
      <c r="AC76" s="21"/>
      <c r="DA76" s="5"/>
      <c r="DB76" s="5"/>
    </row>
    <row r="77" spans="1:106" ht="255" x14ac:dyDescent="0.25">
      <c r="A77" s="90">
        <v>72</v>
      </c>
      <c r="B77" s="85" t="s">
        <v>867</v>
      </c>
      <c r="C77" s="99" t="s">
        <v>868</v>
      </c>
      <c r="D77" s="61" t="s">
        <v>84</v>
      </c>
      <c r="E77" s="85" t="s">
        <v>667</v>
      </c>
      <c r="F77" s="61">
        <v>100</v>
      </c>
      <c r="G77" s="85" t="s">
        <v>896</v>
      </c>
      <c r="H77" s="120" t="s">
        <v>614</v>
      </c>
      <c r="I77" s="94" t="s">
        <v>855</v>
      </c>
      <c r="J77" s="84" t="s">
        <v>268</v>
      </c>
      <c r="K77" s="85" t="s">
        <v>639</v>
      </c>
      <c r="L77" s="85" t="s">
        <v>660</v>
      </c>
      <c r="M77" s="84" t="s">
        <v>300</v>
      </c>
      <c r="N77" s="115" t="s">
        <v>661</v>
      </c>
      <c r="O77" s="82">
        <f t="shared" si="12"/>
        <v>100</v>
      </c>
      <c r="P77" s="86">
        <v>80</v>
      </c>
      <c r="Q77" s="86">
        <v>20</v>
      </c>
      <c r="R77" s="64"/>
      <c r="S77" s="137"/>
      <c r="T77" s="95" t="s">
        <v>1021</v>
      </c>
      <c r="U77" s="84"/>
      <c r="V77" s="115" t="s">
        <v>1022</v>
      </c>
      <c r="W77" s="129">
        <v>80</v>
      </c>
      <c r="X77" s="61"/>
      <c r="Y77" s="61"/>
      <c r="Z77" s="61"/>
      <c r="AA77" s="188">
        <f t="shared" si="13"/>
        <v>80</v>
      </c>
      <c r="AB77" s="390"/>
      <c r="AC77" s="21"/>
      <c r="DA77" s="5"/>
      <c r="DB77" s="5"/>
    </row>
    <row r="78" spans="1:106" ht="140.25" x14ac:dyDescent="0.25">
      <c r="A78" s="183">
        <v>73</v>
      </c>
      <c r="B78" s="85" t="s">
        <v>869</v>
      </c>
      <c r="C78" s="99" t="s">
        <v>668</v>
      </c>
      <c r="D78" s="61" t="s">
        <v>84</v>
      </c>
      <c r="E78" s="85" t="s">
        <v>669</v>
      </c>
      <c r="F78" s="61" t="s">
        <v>91</v>
      </c>
      <c r="G78" s="85" t="s">
        <v>896</v>
      </c>
      <c r="H78" s="120" t="s">
        <v>614</v>
      </c>
      <c r="I78" s="94" t="s">
        <v>855</v>
      </c>
      <c r="J78" s="84" t="s">
        <v>268</v>
      </c>
      <c r="K78" s="85" t="s">
        <v>639</v>
      </c>
      <c r="L78" s="85" t="s">
        <v>660</v>
      </c>
      <c r="M78" s="84" t="s">
        <v>300</v>
      </c>
      <c r="N78" s="115" t="s">
        <v>661</v>
      </c>
      <c r="O78" s="82">
        <f t="shared" si="12"/>
        <v>2</v>
      </c>
      <c r="P78" s="83"/>
      <c r="Q78" s="83">
        <v>1</v>
      </c>
      <c r="R78" s="83">
        <v>1</v>
      </c>
      <c r="S78" s="133"/>
      <c r="T78" s="95"/>
      <c r="U78" s="84"/>
      <c r="V78" s="114"/>
      <c r="W78" s="129"/>
      <c r="X78" s="61"/>
      <c r="Y78" s="61"/>
      <c r="Z78" s="61"/>
      <c r="AA78" s="188">
        <f t="shared" si="13"/>
        <v>0</v>
      </c>
      <c r="AB78" s="390"/>
      <c r="AC78" s="21"/>
      <c r="DA78" s="5"/>
      <c r="DB78" s="5"/>
    </row>
    <row r="79" spans="1:106" ht="306" x14ac:dyDescent="0.25">
      <c r="A79" s="182">
        <v>74</v>
      </c>
      <c r="B79" s="85" t="s">
        <v>870</v>
      </c>
      <c r="C79" s="99" t="s">
        <v>670</v>
      </c>
      <c r="D79" s="83" t="s">
        <v>84</v>
      </c>
      <c r="E79" s="99" t="s">
        <v>671</v>
      </c>
      <c r="F79" s="83">
        <v>1</v>
      </c>
      <c r="G79" s="99" t="s">
        <v>896</v>
      </c>
      <c r="H79" s="120" t="s">
        <v>614</v>
      </c>
      <c r="I79" s="101" t="s">
        <v>855</v>
      </c>
      <c r="J79" s="97" t="s">
        <v>268</v>
      </c>
      <c r="K79" s="99" t="s">
        <v>639</v>
      </c>
      <c r="L79" s="85" t="s">
        <v>660</v>
      </c>
      <c r="M79" s="97" t="s">
        <v>300</v>
      </c>
      <c r="N79" s="123" t="s">
        <v>661</v>
      </c>
      <c r="O79" s="82">
        <f t="shared" si="12"/>
        <v>4</v>
      </c>
      <c r="P79" s="83">
        <v>1</v>
      </c>
      <c r="Q79" s="83">
        <v>1</v>
      </c>
      <c r="R79" s="83">
        <v>1</v>
      </c>
      <c r="S79" s="133">
        <v>1</v>
      </c>
      <c r="T79" s="95" t="s">
        <v>1023</v>
      </c>
      <c r="U79" s="84"/>
      <c r="V79" s="115" t="s">
        <v>1024</v>
      </c>
      <c r="W79" s="129">
        <v>25</v>
      </c>
      <c r="X79" s="61"/>
      <c r="Y79" s="61"/>
      <c r="Z79" s="61"/>
      <c r="AA79" s="188">
        <f t="shared" si="13"/>
        <v>25</v>
      </c>
      <c r="AB79" s="390"/>
      <c r="AC79" s="21"/>
      <c r="DA79" s="5"/>
      <c r="DB79" s="5"/>
    </row>
    <row r="80" spans="1:106" ht="357" x14ac:dyDescent="0.25">
      <c r="A80" s="90">
        <v>75</v>
      </c>
      <c r="B80" s="85" t="s">
        <v>871</v>
      </c>
      <c r="C80" s="99" t="s">
        <v>672</v>
      </c>
      <c r="D80" s="83" t="s">
        <v>84</v>
      </c>
      <c r="E80" s="99" t="s">
        <v>673</v>
      </c>
      <c r="F80" s="83" t="s">
        <v>91</v>
      </c>
      <c r="G80" s="99" t="s">
        <v>896</v>
      </c>
      <c r="H80" s="120" t="s">
        <v>614</v>
      </c>
      <c r="I80" s="101" t="s">
        <v>855</v>
      </c>
      <c r="J80" s="97" t="s">
        <v>268</v>
      </c>
      <c r="K80" s="99" t="s">
        <v>639</v>
      </c>
      <c r="L80" s="85" t="s">
        <v>660</v>
      </c>
      <c r="M80" s="97" t="s">
        <v>300</v>
      </c>
      <c r="N80" s="123" t="s">
        <v>661</v>
      </c>
      <c r="O80" s="82">
        <f t="shared" si="12"/>
        <v>4</v>
      </c>
      <c r="P80" s="83">
        <v>1</v>
      </c>
      <c r="Q80" s="83">
        <v>1</v>
      </c>
      <c r="R80" s="83">
        <v>1</v>
      </c>
      <c r="S80" s="133">
        <v>1</v>
      </c>
      <c r="T80" s="95" t="s">
        <v>1025</v>
      </c>
      <c r="U80" s="84"/>
      <c r="V80" s="115" t="s">
        <v>1026</v>
      </c>
      <c r="W80" s="129">
        <v>25</v>
      </c>
      <c r="X80" s="61"/>
      <c r="Y80" s="61"/>
      <c r="Z80" s="61"/>
      <c r="AA80" s="188">
        <f t="shared" ref="AA80" si="14">SUM(W80:Z80)</f>
        <v>25</v>
      </c>
      <c r="AB80" s="390"/>
      <c r="AC80" s="21"/>
      <c r="DA80" s="5"/>
      <c r="DB80" s="5"/>
    </row>
    <row r="81" spans="1:106" ht="140.25" x14ac:dyDescent="0.25">
      <c r="A81" s="183">
        <v>76</v>
      </c>
      <c r="B81" s="85" t="s">
        <v>872</v>
      </c>
      <c r="C81" s="98" t="s">
        <v>674</v>
      </c>
      <c r="D81" s="61" t="s">
        <v>84</v>
      </c>
      <c r="E81" s="84" t="s">
        <v>675</v>
      </c>
      <c r="F81" s="64" t="s">
        <v>91</v>
      </c>
      <c r="G81" s="99" t="s">
        <v>896</v>
      </c>
      <c r="H81" s="120" t="s">
        <v>614</v>
      </c>
      <c r="I81" s="101" t="s">
        <v>855</v>
      </c>
      <c r="J81" s="97" t="s">
        <v>268</v>
      </c>
      <c r="K81" s="99" t="s">
        <v>639</v>
      </c>
      <c r="L81" s="85" t="s">
        <v>660</v>
      </c>
      <c r="M81" s="97" t="s">
        <v>300</v>
      </c>
      <c r="N81" s="123" t="s">
        <v>661</v>
      </c>
      <c r="O81" s="82">
        <f t="shared" si="12"/>
        <v>100</v>
      </c>
      <c r="P81" s="64"/>
      <c r="Q81" s="64">
        <v>70</v>
      </c>
      <c r="R81" s="64">
        <v>30</v>
      </c>
      <c r="S81" s="137"/>
      <c r="T81" s="95"/>
      <c r="U81" s="84"/>
      <c r="V81" s="114"/>
      <c r="W81" s="129"/>
      <c r="X81" s="61"/>
      <c r="Y81" s="61"/>
      <c r="Z81" s="61"/>
      <c r="AA81" s="188">
        <f>SUM(W81:Z81)</f>
        <v>0</v>
      </c>
      <c r="AB81" s="390"/>
      <c r="AC81" s="21"/>
      <c r="DA81" s="5"/>
      <c r="DB81" s="5"/>
    </row>
    <row r="82" spans="1:106" ht="140.25" x14ac:dyDescent="0.25">
      <c r="A82" s="182">
        <v>77</v>
      </c>
      <c r="B82" s="85" t="s">
        <v>873</v>
      </c>
      <c r="C82" s="100" t="s">
        <v>874</v>
      </c>
      <c r="D82" s="61" t="s">
        <v>75</v>
      </c>
      <c r="E82" s="84" t="s">
        <v>676</v>
      </c>
      <c r="F82" s="64" t="s">
        <v>91</v>
      </c>
      <c r="G82" s="99" t="s">
        <v>896</v>
      </c>
      <c r="H82" s="120" t="s">
        <v>614</v>
      </c>
      <c r="I82" s="101" t="s">
        <v>602</v>
      </c>
      <c r="J82" s="97" t="s">
        <v>268</v>
      </c>
      <c r="K82" s="99" t="s">
        <v>639</v>
      </c>
      <c r="L82" s="85" t="s">
        <v>660</v>
      </c>
      <c r="M82" s="97" t="s">
        <v>300</v>
      </c>
      <c r="N82" s="123" t="s">
        <v>661</v>
      </c>
      <c r="O82" s="82">
        <f t="shared" si="12"/>
        <v>100</v>
      </c>
      <c r="P82" s="64"/>
      <c r="Q82" s="64">
        <v>100</v>
      </c>
      <c r="R82" s="64"/>
      <c r="S82" s="137"/>
      <c r="T82" s="95"/>
      <c r="U82" s="84"/>
      <c r="V82" s="114"/>
      <c r="W82" s="129"/>
      <c r="X82" s="61"/>
      <c r="Y82" s="61"/>
      <c r="Z82" s="61"/>
      <c r="AA82" s="188">
        <f t="shared" ref="AA82:AA83" si="15">SUM(W82:Z82)</f>
        <v>0</v>
      </c>
      <c r="AB82" s="390"/>
      <c r="AC82" s="21"/>
      <c r="DA82" s="5"/>
      <c r="DB82" s="5"/>
    </row>
    <row r="83" spans="1:106" ht="141" thickBot="1" x14ac:dyDescent="0.3">
      <c r="A83" s="182">
        <v>78</v>
      </c>
      <c r="B83" s="85" t="s">
        <v>875</v>
      </c>
      <c r="C83" s="100" t="s">
        <v>677</v>
      </c>
      <c r="D83" s="61" t="s">
        <v>75</v>
      </c>
      <c r="E83" s="84" t="s">
        <v>678</v>
      </c>
      <c r="F83" s="64" t="s">
        <v>91</v>
      </c>
      <c r="G83" s="84" t="s">
        <v>896</v>
      </c>
      <c r="H83" s="115" t="s">
        <v>578</v>
      </c>
      <c r="I83" s="94" t="s">
        <v>602</v>
      </c>
      <c r="J83" s="84" t="s">
        <v>268</v>
      </c>
      <c r="K83" s="85" t="s">
        <v>639</v>
      </c>
      <c r="L83" s="85" t="s">
        <v>660</v>
      </c>
      <c r="M83" s="84" t="s">
        <v>300</v>
      </c>
      <c r="N83" s="115" t="s">
        <v>661</v>
      </c>
      <c r="O83" s="82">
        <f t="shared" si="12"/>
        <v>2</v>
      </c>
      <c r="P83" s="64"/>
      <c r="Q83" s="64">
        <v>1</v>
      </c>
      <c r="R83" s="64"/>
      <c r="S83" s="137">
        <v>1</v>
      </c>
      <c r="T83" s="95"/>
      <c r="U83" s="84"/>
      <c r="V83" s="114"/>
      <c r="W83" s="129"/>
      <c r="X83" s="61"/>
      <c r="Y83" s="61"/>
      <c r="Z83" s="61"/>
      <c r="AA83" s="188">
        <f t="shared" si="15"/>
        <v>0</v>
      </c>
      <c r="AB83" s="390"/>
      <c r="AC83" s="21"/>
      <c r="DA83" s="5"/>
      <c r="DB83" s="5"/>
    </row>
    <row r="84" spans="1:106" ht="153" x14ac:dyDescent="0.25">
      <c r="A84" s="184">
        <v>79</v>
      </c>
      <c r="B84" s="85" t="s">
        <v>876</v>
      </c>
      <c r="C84" s="97" t="s">
        <v>679</v>
      </c>
      <c r="D84" s="61" t="s">
        <v>895</v>
      </c>
      <c r="E84" s="84" t="s">
        <v>680</v>
      </c>
      <c r="F84" s="64" t="s">
        <v>91</v>
      </c>
      <c r="G84" s="84" t="s">
        <v>896</v>
      </c>
      <c r="H84" s="115" t="s">
        <v>681</v>
      </c>
      <c r="I84" s="94" t="s">
        <v>602</v>
      </c>
      <c r="J84" s="84" t="s">
        <v>633</v>
      </c>
      <c r="K84" s="84" t="s">
        <v>639</v>
      </c>
      <c r="L84" s="84" t="s">
        <v>660</v>
      </c>
      <c r="M84" s="84" t="s">
        <v>682</v>
      </c>
      <c r="N84" s="115" t="s">
        <v>661</v>
      </c>
      <c r="O84" s="82">
        <f t="shared" si="12"/>
        <v>3</v>
      </c>
      <c r="P84" s="64">
        <v>1</v>
      </c>
      <c r="Q84" s="64"/>
      <c r="R84" s="64">
        <v>1</v>
      </c>
      <c r="S84" s="137">
        <v>1</v>
      </c>
      <c r="T84" s="94" t="s">
        <v>1083</v>
      </c>
      <c r="U84" s="85"/>
      <c r="V84" s="120" t="s">
        <v>1027</v>
      </c>
      <c r="W84" s="129">
        <v>33</v>
      </c>
      <c r="X84" s="61"/>
      <c r="Y84" s="61"/>
      <c r="Z84" s="61"/>
      <c r="AA84" s="188">
        <f>SUM(W84:Z84)</f>
        <v>33</v>
      </c>
      <c r="AB84" s="390"/>
      <c r="AC84" s="21"/>
      <c r="DA84" s="5"/>
      <c r="DB84" s="5"/>
    </row>
    <row r="85" spans="1:106" ht="114.75" x14ac:dyDescent="0.25">
      <c r="A85" s="182">
        <v>80</v>
      </c>
      <c r="B85" s="85" t="s">
        <v>512</v>
      </c>
      <c r="C85" s="98" t="s">
        <v>157</v>
      </c>
      <c r="D85" s="61" t="s">
        <v>75</v>
      </c>
      <c r="E85" s="85" t="s">
        <v>158</v>
      </c>
      <c r="F85" s="61" t="s">
        <v>91</v>
      </c>
      <c r="G85" s="85" t="s">
        <v>896</v>
      </c>
      <c r="H85" s="120" t="s">
        <v>156</v>
      </c>
      <c r="I85" s="94" t="s">
        <v>143</v>
      </c>
      <c r="J85" s="84" t="s">
        <v>144</v>
      </c>
      <c r="K85" s="84" t="s">
        <v>145</v>
      </c>
      <c r="L85" s="84" t="s">
        <v>146</v>
      </c>
      <c r="M85" s="84" t="s">
        <v>141</v>
      </c>
      <c r="N85" s="115" t="s">
        <v>147</v>
      </c>
      <c r="O85" s="82">
        <f t="shared" si="12"/>
        <v>3</v>
      </c>
      <c r="P85" s="83"/>
      <c r="Q85" s="83"/>
      <c r="R85" s="83">
        <v>3</v>
      </c>
      <c r="S85" s="133"/>
      <c r="T85" s="95"/>
      <c r="U85" s="84"/>
      <c r="V85" s="115"/>
      <c r="W85" s="130"/>
      <c r="X85" s="61"/>
      <c r="Y85" s="61"/>
      <c r="Z85" s="61"/>
      <c r="AA85" s="188">
        <f>SUM(W85:Z85)</f>
        <v>0</v>
      </c>
      <c r="AB85" s="390"/>
      <c r="AC85" s="21"/>
      <c r="DA85" s="5"/>
      <c r="DB85" s="5"/>
    </row>
    <row r="86" spans="1:106" ht="128.25" thickBot="1" x14ac:dyDescent="0.3">
      <c r="A86" s="182">
        <v>81</v>
      </c>
      <c r="B86" s="85" t="s">
        <v>422</v>
      </c>
      <c r="C86" s="97" t="s">
        <v>423</v>
      </c>
      <c r="D86" s="88" t="s">
        <v>354</v>
      </c>
      <c r="E86" s="97" t="s">
        <v>424</v>
      </c>
      <c r="F86" s="88">
        <v>100</v>
      </c>
      <c r="G86" s="85" t="s">
        <v>897</v>
      </c>
      <c r="H86" s="115" t="s">
        <v>420</v>
      </c>
      <c r="I86" s="102" t="s">
        <v>98</v>
      </c>
      <c r="J86" s="97" t="s">
        <v>268</v>
      </c>
      <c r="K86" s="84" t="s">
        <v>145</v>
      </c>
      <c r="L86" s="84" t="s">
        <v>146</v>
      </c>
      <c r="M86" s="97" t="s">
        <v>116</v>
      </c>
      <c r="N86" s="123" t="s">
        <v>574</v>
      </c>
      <c r="O86" s="82">
        <f t="shared" si="12"/>
        <v>4</v>
      </c>
      <c r="P86" s="83">
        <v>1</v>
      </c>
      <c r="Q86" s="83">
        <v>1</v>
      </c>
      <c r="R86" s="83">
        <v>1</v>
      </c>
      <c r="S86" s="133">
        <v>1</v>
      </c>
      <c r="T86" s="102" t="s">
        <v>1049</v>
      </c>
      <c r="U86" s="97"/>
      <c r="V86" s="123" t="s">
        <v>983</v>
      </c>
      <c r="W86" s="129">
        <v>25</v>
      </c>
      <c r="X86" s="61"/>
      <c r="Y86" s="61"/>
      <c r="Z86" s="61"/>
      <c r="AA86" s="188">
        <f>SUM(W86:Z86)</f>
        <v>25</v>
      </c>
      <c r="AB86" s="390"/>
      <c r="AC86" s="21"/>
      <c r="DA86" s="5"/>
      <c r="DB86" s="5"/>
    </row>
    <row r="87" spans="1:106" ht="171.75" customHeight="1" x14ac:dyDescent="0.25">
      <c r="A87" s="184">
        <v>82</v>
      </c>
      <c r="B87" s="85" t="s">
        <v>908</v>
      </c>
      <c r="C87" s="85" t="s">
        <v>1084</v>
      </c>
      <c r="D87" s="61" t="s">
        <v>84</v>
      </c>
      <c r="E87" s="84" t="s">
        <v>911</v>
      </c>
      <c r="F87" s="61" t="s">
        <v>91</v>
      </c>
      <c r="G87" s="85" t="s">
        <v>897</v>
      </c>
      <c r="H87" s="120" t="s">
        <v>265</v>
      </c>
      <c r="I87" s="94" t="s">
        <v>224</v>
      </c>
      <c r="J87" s="84" t="s">
        <v>1141</v>
      </c>
      <c r="K87" s="84" t="s">
        <v>249</v>
      </c>
      <c r="L87" s="85" t="s">
        <v>250</v>
      </c>
      <c r="M87" s="84" t="s">
        <v>251</v>
      </c>
      <c r="N87" s="115" t="s">
        <v>252</v>
      </c>
      <c r="O87" s="82">
        <f t="shared" si="12"/>
        <v>100</v>
      </c>
      <c r="P87" s="61"/>
      <c r="Q87" s="61">
        <v>100</v>
      </c>
      <c r="R87" s="61"/>
      <c r="S87" s="136"/>
      <c r="T87" s="95"/>
      <c r="U87" s="84"/>
      <c r="V87" s="115"/>
      <c r="W87" s="130"/>
      <c r="X87" s="61"/>
      <c r="Y87" s="61"/>
      <c r="Z87" s="61"/>
      <c r="AA87" s="188">
        <f>SUM(W87:Z87)</f>
        <v>0</v>
      </c>
      <c r="AB87" s="390"/>
      <c r="AC87" s="21"/>
      <c r="DA87" s="5"/>
      <c r="DB87" s="5"/>
    </row>
    <row r="88" spans="1:106" ht="171.75" customHeight="1" x14ac:dyDescent="0.25">
      <c r="A88" s="182">
        <v>83</v>
      </c>
      <c r="B88" s="85" t="s">
        <v>267</v>
      </c>
      <c r="C88" s="85" t="s">
        <v>515</v>
      </c>
      <c r="D88" s="61" t="s">
        <v>84</v>
      </c>
      <c r="E88" s="85" t="s">
        <v>742</v>
      </c>
      <c r="F88" s="61">
        <v>100</v>
      </c>
      <c r="G88" s="85" t="s">
        <v>897</v>
      </c>
      <c r="H88" s="120" t="s">
        <v>276</v>
      </c>
      <c r="I88" s="94" t="s">
        <v>224</v>
      </c>
      <c r="J88" s="84" t="s">
        <v>268</v>
      </c>
      <c r="K88" s="84" t="s">
        <v>249</v>
      </c>
      <c r="L88" s="84" t="s">
        <v>250</v>
      </c>
      <c r="M88" s="84" t="s">
        <v>116</v>
      </c>
      <c r="N88" s="115" t="s">
        <v>269</v>
      </c>
      <c r="O88" s="82">
        <f t="shared" si="12"/>
        <v>100</v>
      </c>
      <c r="P88" s="61">
        <v>70</v>
      </c>
      <c r="Q88" s="86"/>
      <c r="R88" s="86"/>
      <c r="S88" s="135">
        <v>30</v>
      </c>
      <c r="T88" s="95"/>
      <c r="U88" s="84" t="s">
        <v>1085</v>
      </c>
      <c r="V88" s="123" t="s">
        <v>941</v>
      </c>
      <c r="W88" s="172">
        <v>0</v>
      </c>
      <c r="X88" s="61"/>
      <c r="Y88" s="61"/>
      <c r="Z88" s="61"/>
      <c r="AA88" s="188">
        <f t="shared" ref="AA88" si="16">SUM(W88:Z88)</f>
        <v>0</v>
      </c>
      <c r="AB88" s="390"/>
      <c r="AC88" s="21"/>
      <c r="DA88" s="5"/>
      <c r="DB88" s="5"/>
    </row>
    <row r="89" spans="1:106" ht="153.75" thickBot="1" x14ac:dyDescent="0.3">
      <c r="A89" s="182">
        <v>84</v>
      </c>
      <c r="B89" s="85" t="s">
        <v>516</v>
      </c>
      <c r="C89" s="85" t="s">
        <v>517</v>
      </c>
      <c r="D89" s="61" t="s">
        <v>84</v>
      </c>
      <c r="E89" s="85" t="s">
        <v>518</v>
      </c>
      <c r="F89" s="61">
        <v>100</v>
      </c>
      <c r="G89" s="85" t="s">
        <v>897</v>
      </c>
      <c r="H89" s="120" t="s">
        <v>276</v>
      </c>
      <c r="I89" s="94" t="s">
        <v>224</v>
      </c>
      <c r="J89" s="84" t="s">
        <v>268</v>
      </c>
      <c r="K89" s="84" t="s">
        <v>249</v>
      </c>
      <c r="L89" s="84" t="s">
        <v>250</v>
      </c>
      <c r="M89" s="84" t="s">
        <v>116</v>
      </c>
      <c r="N89" s="115" t="s">
        <v>269</v>
      </c>
      <c r="O89" s="82">
        <f t="shared" si="12"/>
        <v>100</v>
      </c>
      <c r="P89" s="83">
        <v>20</v>
      </c>
      <c r="Q89" s="83">
        <v>0</v>
      </c>
      <c r="R89" s="83">
        <v>60</v>
      </c>
      <c r="S89" s="133">
        <v>20</v>
      </c>
      <c r="T89" s="102" t="s">
        <v>942</v>
      </c>
      <c r="U89" s="97" t="s">
        <v>943</v>
      </c>
      <c r="V89" s="123" t="s">
        <v>944</v>
      </c>
      <c r="W89" s="130">
        <v>20</v>
      </c>
      <c r="X89" s="61"/>
      <c r="Y89" s="61"/>
      <c r="Z89" s="61"/>
      <c r="AA89" s="188">
        <f>SUM(W89:Z89)</f>
        <v>20</v>
      </c>
      <c r="AB89" s="390"/>
      <c r="AC89" s="21"/>
      <c r="DA89" s="5"/>
      <c r="DB89" s="5"/>
    </row>
    <row r="90" spans="1:106" ht="127.5" x14ac:dyDescent="0.25">
      <c r="A90" s="184">
        <v>85</v>
      </c>
      <c r="B90" s="85" t="s">
        <v>270</v>
      </c>
      <c r="C90" s="85" t="s">
        <v>519</v>
      </c>
      <c r="D90" s="61" t="s">
        <v>271</v>
      </c>
      <c r="E90" s="85" t="s">
        <v>272</v>
      </c>
      <c r="F90" s="61" t="s">
        <v>91</v>
      </c>
      <c r="G90" s="85" t="s">
        <v>897</v>
      </c>
      <c r="H90" s="120" t="s">
        <v>276</v>
      </c>
      <c r="I90" s="94" t="s">
        <v>224</v>
      </c>
      <c r="J90" s="84" t="s">
        <v>268</v>
      </c>
      <c r="K90" s="84" t="s">
        <v>249</v>
      </c>
      <c r="L90" s="84" t="s">
        <v>250</v>
      </c>
      <c r="M90" s="84" t="s">
        <v>116</v>
      </c>
      <c r="N90" s="115" t="s">
        <v>269</v>
      </c>
      <c r="O90" s="82">
        <f t="shared" si="12"/>
        <v>2</v>
      </c>
      <c r="P90" s="61"/>
      <c r="Q90" s="86">
        <v>1</v>
      </c>
      <c r="R90" s="86">
        <v>1</v>
      </c>
      <c r="S90" s="135"/>
      <c r="T90" s="95"/>
      <c r="U90" s="84"/>
      <c r="V90" s="115"/>
      <c r="W90" s="130"/>
      <c r="X90" s="61"/>
      <c r="Y90" s="61"/>
      <c r="Z90" s="61"/>
      <c r="AA90" s="188">
        <f>SUM(W90:Z90)</f>
        <v>0</v>
      </c>
      <c r="AB90" s="390"/>
      <c r="AC90" s="21"/>
      <c r="DA90" s="5"/>
      <c r="DB90" s="5"/>
    </row>
    <row r="91" spans="1:106" ht="165.75" x14ac:dyDescent="0.25">
      <c r="A91" s="182">
        <v>86</v>
      </c>
      <c r="B91" s="85" t="s">
        <v>273</v>
      </c>
      <c r="C91" s="85" t="s">
        <v>274</v>
      </c>
      <c r="D91" s="61" t="s">
        <v>271</v>
      </c>
      <c r="E91" s="85" t="s">
        <v>275</v>
      </c>
      <c r="F91" s="61" t="s">
        <v>91</v>
      </c>
      <c r="G91" s="85" t="s">
        <v>897</v>
      </c>
      <c r="H91" s="120" t="s">
        <v>276</v>
      </c>
      <c r="I91" s="94" t="s">
        <v>224</v>
      </c>
      <c r="J91" s="84" t="s">
        <v>268</v>
      </c>
      <c r="K91" s="84" t="s">
        <v>249</v>
      </c>
      <c r="L91" s="84" t="s">
        <v>250</v>
      </c>
      <c r="M91" s="84" t="s">
        <v>116</v>
      </c>
      <c r="N91" s="115" t="s">
        <v>269</v>
      </c>
      <c r="O91" s="82">
        <f t="shared" si="12"/>
        <v>4</v>
      </c>
      <c r="P91" s="61">
        <v>1</v>
      </c>
      <c r="Q91" s="86">
        <v>1</v>
      </c>
      <c r="R91" s="86">
        <v>1</v>
      </c>
      <c r="S91" s="135">
        <v>1</v>
      </c>
      <c r="T91" s="102" t="s">
        <v>1137</v>
      </c>
      <c r="U91" s="97" t="s">
        <v>1138</v>
      </c>
      <c r="V91" s="123" t="s">
        <v>1139</v>
      </c>
      <c r="W91" s="130">
        <v>25</v>
      </c>
      <c r="X91" s="61"/>
      <c r="Y91" s="61"/>
      <c r="Z91" s="61"/>
      <c r="AA91" s="188">
        <f t="shared" ref="AA91" si="17">SUM(W91:Z91)</f>
        <v>25</v>
      </c>
      <c r="AB91" s="390"/>
      <c r="AC91" s="21"/>
      <c r="DA91" s="5"/>
      <c r="DB91" s="5"/>
    </row>
    <row r="92" spans="1:106" ht="166.5" thickBot="1" x14ac:dyDescent="0.3">
      <c r="A92" s="182">
        <v>87</v>
      </c>
      <c r="B92" s="85" t="s">
        <v>776</v>
      </c>
      <c r="C92" s="84" t="s">
        <v>683</v>
      </c>
      <c r="D92" s="64" t="s">
        <v>271</v>
      </c>
      <c r="E92" s="84" t="s">
        <v>684</v>
      </c>
      <c r="F92" s="64">
        <v>100</v>
      </c>
      <c r="G92" s="84" t="s">
        <v>896</v>
      </c>
      <c r="H92" s="115" t="s">
        <v>578</v>
      </c>
      <c r="I92" s="95" t="s">
        <v>685</v>
      </c>
      <c r="J92" s="84" t="s">
        <v>686</v>
      </c>
      <c r="K92" s="84" t="s">
        <v>639</v>
      </c>
      <c r="L92" s="84" t="s">
        <v>656</v>
      </c>
      <c r="M92" s="84" t="s">
        <v>80</v>
      </c>
      <c r="N92" s="115" t="s">
        <v>191</v>
      </c>
      <c r="O92" s="82">
        <f t="shared" si="12"/>
        <v>100</v>
      </c>
      <c r="P92" s="83">
        <v>100</v>
      </c>
      <c r="Q92" s="83"/>
      <c r="R92" s="83"/>
      <c r="S92" s="133"/>
      <c r="T92" s="95" t="s">
        <v>1050</v>
      </c>
      <c r="U92" s="97"/>
      <c r="V92" s="122" t="s">
        <v>1028</v>
      </c>
      <c r="W92" s="129">
        <v>100</v>
      </c>
      <c r="X92" s="61"/>
      <c r="Y92" s="61"/>
      <c r="Z92" s="61"/>
      <c r="AA92" s="188">
        <f>SUM(W92:Z92)</f>
        <v>100</v>
      </c>
      <c r="AB92" s="390"/>
      <c r="AC92" s="21"/>
      <c r="DA92" s="5"/>
      <c r="DB92" s="5"/>
    </row>
    <row r="93" spans="1:106" ht="165.75" x14ac:dyDescent="0.25">
      <c r="A93" s="184">
        <v>88</v>
      </c>
      <c r="B93" s="84" t="s">
        <v>777</v>
      </c>
      <c r="C93" s="84" t="s">
        <v>687</v>
      </c>
      <c r="D93" s="64" t="s">
        <v>895</v>
      </c>
      <c r="E93" s="84" t="s">
        <v>584</v>
      </c>
      <c r="F93" s="64">
        <v>1</v>
      </c>
      <c r="G93" s="84" t="s">
        <v>896</v>
      </c>
      <c r="H93" s="115" t="s">
        <v>578</v>
      </c>
      <c r="I93" s="95" t="s">
        <v>685</v>
      </c>
      <c r="J93" s="84" t="s">
        <v>686</v>
      </c>
      <c r="K93" s="84" t="s">
        <v>639</v>
      </c>
      <c r="L93" s="84" t="s">
        <v>656</v>
      </c>
      <c r="M93" s="84" t="s">
        <v>80</v>
      </c>
      <c r="N93" s="115" t="s">
        <v>191</v>
      </c>
      <c r="O93" s="82">
        <f t="shared" si="12"/>
        <v>100</v>
      </c>
      <c r="P93" s="83"/>
      <c r="Q93" s="83"/>
      <c r="R93" s="83"/>
      <c r="S93" s="133">
        <v>100</v>
      </c>
      <c r="T93" s="95"/>
      <c r="U93" s="84"/>
      <c r="V93" s="114"/>
      <c r="W93" s="129"/>
      <c r="X93" s="61"/>
      <c r="Y93" s="61"/>
      <c r="Z93" s="61"/>
      <c r="AA93" s="188">
        <f>SUM(W93:Z93)</f>
        <v>0</v>
      </c>
      <c r="AB93" s="390"/>
      <c r="AC93" s="21"/>
      <c r="DA93" s="5"/>
      <c r="DB93" s="5"/>
    </row>
    <row r="94" spans="1:106" ht="165.75" x14ac:dyDescent="0.25">
      <c r="A94" s="182">
        <v>89</v>
      </c>
      <c r="B94" s="84" t="s">
        <v>778</v>
      </c>
      <c r="C94" s="84" t="s">
        <v>877</v>
      </c>
      <c r="D94" s="64" t="s">
        <v>84</v>
      </c>
      <c r="E94" s="84" t="s">
        <v>688</v>
      </c>
      <c r="F94" s="64" t="s">
        <v>91</v>
      </c>
      <c r="G94" s="84" t="s">
        <v>896</v>
      </c>
      <c r="H94" s="115" t="s">
        <v>578</v>
      </c>
      <c r="I94" s="95" t="s">
        <v>685</v>
      </c>
      <c r="J94" s="84" t="s">
        <v>686</v>
      </c>
      <c r="K94" s="84" t="s">
        <v>639</v>
      </c>
      <c r="L94" s="84" t="s">
        <v>656</v>
      </c>
      <c r="M94" s="84" t="s">
        <v>80</v>
      </c>
      <c r="N94" s="115" t="s">
        <v>191</v>
      </c>
      <c r="O94" s="82">
        <f t="shared" si="12"/>
        <v>2</v>
      </c>
      <c r="P94" s="83"/>
      <c r="Q94" s="83">
        <v>1</v>
      </c>
      <c r="R94" s="83">
        <v>1</v>
      </c>
      <c r="S94" s="133"/>
      <c r="T94" s="95"/>
      <c r="U94" s="84"/>
      <c r="V94" s="114"/>
      <c r="W94" s="129"/>
      <c r="X94" s="61"/>
      <c r="Y94" s="61"/>
      <c r="Z94" s="61"/>
      <c r="AA94" s="188">
        <f t="shared" ref="AA94:AA95" si="18">SUM(W94:Z94)</f>
        <v>0</v>
      </c>
      <c r="AB94" s="390"/>
      <c r="AC94" s="21"/>
      <c r="DA94" s="5"/>
      <c r="DB94" s="5"/>
    </row>
    <row r="95" spans="1:106" ht="166.5" thickBot="1" x14ac:dyDescent="0.3">
      <c r="A95" s="182">
        <v>90</v>
      </c>
      <c r="B95" s="84" t="s">
        <v>779</v>
      </c>
      <c r="C95" s="84" t="s">
        <v>878</v>
      </c>
      <c r="D95" s="64" t="s">
        <v>271</v>
      </c>
      <c r="E95" s="84" t="s">
        <v>689</v>
      </c>
      <c r="F95" s="64" t="s">
        <v>91</v>
      </c>
      <c r="G95" s="84" t="s">
        <v>896</v>
      </c>
      <c r="H95" s="115" t="s">
        <v>578</v>
      </c>
      <c r="I95" s="95" t="s">
        <v>685</v>
      </c>
      <c r="J95" s="84" t="s">
        <v>686</v>
      </c>
      <c r="K95" s="84" t="s">
        <v>639</v>
      </c>
      <c r="L95" s="84" t="s">
        <v>656</v>
      </c>
      <c r="M95" s="84" t="s">
        <v>80</v>
      </c>
      <c r="N95" s="115" t="s">
        <v>191</v>
      </c>
      <c r="O95" s="82">
        <f t="shared" si="12"/>
        <v>2</v>
      </c>
      <c r="P95" s="83"/>
      <c r="Q95" s="83">
        <v>1</v>
      </c>
      <c r="R95" s="83"/>
      <c r="S95" s="133">
        <v>1</v>
      </c>
      <c r="T95" s="95"/>
      <c r="U95" s="84"/>
      <c r="V95" s="114"/>
      <c r="W95" s="129"/>
      <c r="X95" s="61"/>
      <c r="Y95" s="61"/>
      <c r="Z95" s="61"/>
      <c r="AA95" s="188">
        <f t="shared" si="18"/>
        <v>0</v>
      </c>
      <c r="AB95" s="390"/>
      <c r="AC95" s="21"/>
      <c r="DA95" s="5"/>
      <c r="DB95" s="5"/>
    </row>
    <row r="96" spans="1:106" ht="165.75" x14ac:dyDescent="0.25">
      <c r="A96" s="184">
        <v>91</v>
      </c>
      <c r="B96" s="85" t="s">
        <v>780</v>
      </c>
      <c r="C96" s="100" t="s">
        <v>690</v>
      </c>
      <c r="D96" s="61" t="s">
        <v>84</v>
      </c>
      <c r="E96" s="84" t="s">
        <v>691</v>
      </c>
      <c r="F96" s="64">
        <v>156</v>
      </c>
      <c r="G96" s="84" t="s">
        <v>896</v>
      </c>
      <c r="H96" s="115" t="s">
        <v>692</v>
      </c>
      <c r="I96" s="95" t="s">
        <v>685</v>
      </c>
      <c r="J96" s="84" t="s">
        <v>686</v>
      </c>
      <c r="K96" s="84" t="s">
        <v>639</v>
      </c>
      <c r="L96" s="84" t="s">
        <v>656</v>
      </c>
      <c r="M96" s="84" t="s">
        <v>80</v>
      </c>
      <c r="N96" s="115" t="s">
        <v>191</v>
      </c>
      <c r="O96" s="82">
        <f t="shared" si="12"/>
        <v>258</v>
      </c>
      <c r="P96" s="83">
        <v>63</v>
      </c>
      <c r="Q96" s="83">
        <v>66</v>
      </c>
      <c r="R96" s="83">
        <v>63</v>
      </c>
      <c r="S96" s="133">
        <v>66</v>
      </c>
      <c r="T96" s="95" t="s">
        <v>1029</v>
      </c>
      <c r="U96" s="84"/>
      <c r="V96" s="120" t="s">
        <v>1086</v>
      </c>
      <c r="W96" s="173">
        <v>18.149999999999999</v>
      </c>
      <c r="X96" s="61"/>
      <c r="Y96" s="61"/>
      <c r="Z96" s="61"/>
      <c r="AA96" s="188">
        <f>SUM(W96:Z96)</f>
        <v>18.149999999999999</v>
      </c>
      <c r="AB96" s="390"/>
      <c r="AC96" s="21"/>
      <c r="DA96" s="5"/>
      <c r="DB96" s="5"/>
    </row>
    <row r="97" spans="1:106" ht="165.75" x14ac:dyDescent="0.25">
      <c r="A97" s="182">
        <v>92</v>
      </c>
      <c r="B97" s="85" t="s">
        <v>781</v>
      </c>
      <c r="C97" s="98" t="s">
        <v>727</v>
      </c>
      <c r="D97" s="61" t="s">
        <v>895</v>
      </c>
      <c r="E97" s="84" t="s">
        <v>728</v>
      </c>
      <c r="F97" s="64"/>
      <c r="G97" s="84" t="s">
        <v>896</v>
      </c>
      <c r="H97" s="115" t="s">
        <v>502</v>
      </c>
      <c r="I97" s="95" t="s">
        <v>685</v>
      </c>
      <c r="J97" s="84" t="s">
        <v>686</v>
      </c>
      <c r="K97" s="84" t="s">
        <v>639</v>
      </c>
      <c r="L97" s="84" t="s">
        <v>656</v>
      </c>
      <c r="M97" s="84" t="s">
        <v>80</v>
      </c>
      <c r="N97" s="115" t="s">
        <v>191</v>
      </c>
      <c r="O97" s="82">
        <f t="shared" si="12"/>
        <v>4</v>
      </c>
      <c r="P97" s="83">
        <v>1</v>
      </c>
      <c r="Q97" s="83">
        <v>1</v>
      </c>
      <c r="R97" s="83">
        <v>1</v>
      </c>
      <c r="S97" s="133">
        <v>1</v>
      </c>
      <c r="T97" s="95" t="s">
        <v>1030</v>
      </c>
      <c r="U97" s="84"/>
      <c r="V97" s="120" t="s">
        <v>1087</v>
      </c>
      <c r="W97" s="173">
        <v>13.5</v>
      </c>
      <c r="X97" s="61"/>
      <c r="Y97" s="61"/>
      <c r="Z97" s="61"/>
      <c r="AA97" s="188">
        <f t="shared" ref="AA97:AA98" si="19">SUM(W97:Z97)</f>
        <v>13.5</v>
      </c>
      <c r="AB97" s="390"/>
      <c r="AC97" s="21"/>
      <c r="DA97" s="5"/>
      <c r="DB97" s="5"/>
    </row>
    <row r="98" spans="1:106" ht="166.5" thickBot="1" x14ac:dyDescent="0.3">
      <c r="A98" s="182">
        <v>93</v>
      </c>
      <c r="B98" s="85" t="s">
        <v>782</v>
      </c>
      <c r="C98" s="100" t="s">
        <v>693</v>
      </c>
      <c r="D98" s="61" t="s">
        <v>84</v>
      </c>
      <c r="E98" s="84" t="s">
        <v>694</v>
      </c>
      <c r="F98" s="64">
        <v>156</v>
      </c>
      <c r="G98" s="84" t="s">
        <v>896</v>
      </c>
      <c r="H98" s="115" t="s">
        <v>265</v>
      </c>
      <c r="I98" s="95" t="s">
        <v>685</v>
      </c>
      <c r="J98" s="84" t="s">
        <v>686</v>
      </c>
      <c r="K98" s="84" t="s">
        <v>639</v>
      </c>
      <c r="L98" s="84" t="s">
        <v>656</v>
      </c>
      <c r="M98" s="84" t="s">
        <v>80</v>
      </c>
      <c r="N98" s="115" t="s">
        <v>191</v>
      </c>
      <c r="O98" s="82">
        <f t="shared" si="12"/>
        <v>100</v>
      </c>
      <c r="P98" s="83">
        <v>100</v>
      </c>
      <c r="Q98" s="83"/>
      <c r="R98" s="83"/>
      <c r="S98" s="133"/>
      <c r="T98" s="94" t="s">
        <v>1031</v>
      </c>
      <c r="U98" s="124"/>
      <c r="V98" s="120" t="s">
        <v>1032</v>
      </c>
      <c r="W98" s="129">
        <v>100</v>
      </c>
      <c r="X98" s="61"/>
      <c r="Y98" s="61"/>
      <c r="Z98" s="61"/>
      <c r="AA98" s="188">
        <f t="shared" si="19"/>
        <v>100</v>
      </c>
      <c r="AB98" s="390"/>
      <c r="AC98" s="21"/>
      <c r="DA98" s="5"/>
      <c r="DB98" s="5"/>
    </row>
    <row r="99" spans="1:106" ht="165.75" x14ac:dyDescent="0.25">
      <c r="A99" s="184">
        <v>94</v>
      </c>
      <c r="B99" s="84" t="s">
        <v>879</v>
      </c>
      <c r="C99" s="84" t="s">
        <v>695</v>
      </c>
      <c r="D99" s="64" t="s">
        <v>271</v>
      </c>
      <c r="E99" s="84" t="s">
        <v>696</v>
      </c>
      <c r="F99" s="64" t="s">
        <v>91</v>
      </c>
      <c r="G99" s="84" t="s">
        <v>896</v>
      </c>
      <c r="H99" s="115" t="s">
        <v>578</v>
      </c>
      <c r="I99" s="95" t="s">
        <v>685</v>
      </c>
      <c r="J99" s="84" t="s">
        <v>686</v>
      </c>
      <c r="K99" s="84" t="s">
        <v>639</v>
      </c>
      <c r="L99" s="84" t="s">
        <v>656</v>
      </c>
      <c r="M99" s="84" t="s">
        <v>80</v>
      </c>
      <c r="N99" s="115" t="s">
        <v>191</v>
      </c>
      <c r="O99" s="82">
        <f t="shared" si="12"/>
        <v>2</v>
      </c>
      <c r="P99" s="83"/>
      <c r="Q99" s="83">
        <v>1</v>
      </c>
      <c r="R99" s="83"/>
      <c r="S99" s="133">
        <v>1</v>
      </c>
      <c r="T99" s="95"/>
      <c r="U99" s="84"/>
      <c r="V99" s="114"/>
      <c r="W99" s="129"/>
      <c r="X99" s="61"/>
      <c r="Y99" s="61"/>
      <c r="Z99" s="61"/>
      <c r="AA99" s="188">
        <f>SUM(W99:Z99)</f>
        <v>0</v>
      </c>
      <c r="AB99" s="390"/>
      <c r="AC99" s="21"/>
      <c r="DA99" s="5"/>
      <c r="DB99" s="5"/>
    </row>
    <row r="100" spans="1:106" ht="127.5" x14ac:dyDescent="0.25">
      <c r="A100" s="182">
        <v>95</v>
      </c>
      <c r="B100" s="84" t="s">
        <v>783</v>
      </c>
      <c r="C100" s="84" t="s">
        <v>697</v>
      </c>
      <c r="D100" s="64" t="s">
        <v>271</v>
      </c>
      <c r="E100" s="84" t="s">
        <v>577</v>
      </c>
      <c r="F100" s="64">
        <v>100</v>
      </c>
      <c r="G100" s="84" t="s">
        <v>896</v>
      </c>
      <c r="H100" s="115" t="s">
        <v>578</v>
      </c>
      <c r="I100" s="102" t="s">
        <v>585</v>
      </c>
      <c r="J100" s="97" t="s">
        <v>633</v>
      </c>
      <c r="K100" s="97" t="s">
        <v>580</v>
      </c>
      <c r="L100" s="84" t="s">
        <v>575</v>
      </c>
      <c r="M100" s="97" t="s">
        <v>80</v>
      </c>
      <c r="N100" s="123" t="s">
        <v>421</v>
      </c>
      <c r="O100" s="82">
        <f t="shared" si="12"/>
        <v>100</v>
      </c>
      <c r="P100" s="83">
        <v>100</v>
      </c>
      <c r="Q100" s="83"/>
      <c r="R100" s="83"/>
      <c r="S100" s="133"/>
      <c r="T100" s="95" t="s">
        <v>1051</v>
      </c>
      <c r="U100" s="126"/>
      <c r="V100" s="123" t="s">
        <v>1033</v>
      </c>
      <c r="W100" s="174">
        <v>100</v>
      </c>
      <c r="X100" s="61"/>
      <c r="Y100" s="61"/>
      <c r="Z100" s="61"/>
      <c r="AA100" s="188">
        <f>SUM(W100:Z100)</f>
        <v>100</v>
      </c>
      <c r="AB100" s="390"/>
      <c r="AC100" s="21"/>
      <c r="DA100" s="5"/>
      <c r="DB100" s="5"/>
    </row>
    <row r="101" spans="1:106" ht="153.75" thickBot="1" x14ac:dyDescent="0.3">
      <c r="A101" s="182">
        <v>96</v>
      </c>
      <c r="B101" s="84" t="s">
        <v>1135</v>
      </c>
      <c r="C101" s="84" t="s">
        <v>698</v>
      </c>
      <c r="D101" s="64" t="s">
        <v>895</v>
      </c>
      <c r="E101" s="84" t="s">
        <v>584</v>
      </c>
      <c r="F101" s="64">
        <v>1</v>
      </c>
      <c r="G101" s="84" t="s">
        <v>896</v>
      </c>
      <c r="H101" s="115" t="s">
        <v>578</v>
      </c>
      <c r="I101" s="102" t="s">
        <v>585</v>
      </c>
      <c r="J101" s="97" t="s">
        <v>633</v>
      </c>
      <c r="K101" s="97" t="s">
        <v>580</v>
      </c>
      <c r="L101" s="84" t="s">
        <v>575</v>
      </c>
      <c r="M101" s="97" t="s">
        <v>80</v>
      </c>
      <c r="N101" s="123" t="s">
        <v>421</v>
      </c>
      <c r="O101" s="82">
        <f t="shared" si="12"/>
        <v>100</v>
      </c>
      <c r="P101" s="83"/>
      <c r="Q101" s="83"/>
      <c r="R101" s="83"/>
      <c r="S101" s="133">
        <v>100</v>
      </c>
      <c r="T101" s="125"/>
      <c r="U101" s="126"/>
      <c r="V101" s="127"/>
      <c r="W101" s="174"/>
      <c r="X101" s="61"/>
      <c r="Y101" s="61"/>
      <c r="Z101" s="61"/>
      <c r="AA101" s="188">
        <f>SUM(W101:Z101)</f>
        <v>0</v>
      </c>
      <c r="AB101" s="390"/>
      <c r="AC101" s="21"/>
      <c r="DA101" s="5"/>
      <c r="DB101" s="5"/>
    </row>
    <row r="102" spans="1:106" ht="127.5" x14ac:dyDescent="0.25">
      <c r="A102" s="184">
        <v>97</v>
      </c>
      <c r="B102" s="84" t="s">
        <v>784</v>
      </c>
      <c r="C102" s="84" t="s">
        <v>880</v>
      </c>
      <c r="D102" s="64" t="s">
        <v>84</v>
      </c>
      <c r="E102" s="84" t="s">
        <v>729</v>
      </c>
      <c r="F102" s="64" t="s">
        <v>91</v>
      </c>
      <c r="G102" s="84" t="s">
        <v>896</v>
      </c>
      <c r="H102" s="115" t="s">
        <v>730</v>
      </c>
      <c r="I102" s="102" t="s">
        <v>585</v>
      </c>
      <c r="J102" s="97" t="s">
        <v>633</v>
      </c>
      <c r="K102" s="97" t="s">
        <v>580</v>
      </c>
      <c r="L102" s="97" t="s">
        <v>575</v>
      </c>
      <c r="M102" s="97" t="s">
        <v>80</v>
      </c>
      <c r="N102" s="123" t="s">
        <v>421</v>
      </c>
      <c r="O102" s="82">
        <f t="shared" si="12"/>
        <v>100</v>
      </c>
      <c r="P102" s="83">
        <v>20</v>
      </c>
      <c r="Q102" s="83"/>
      <c r="R102" s="83"/>
      <c r="S102" s="133">
        <v>80</v>
      </c>
      <c r="T102" s="95" t="s">
        <v>1052</v>
      </c>
      <c r="U102" s="84"/>
      <c r="V102" s="115" t="s">
        <v>1034</v>
      </c>
      <c r="W102" s="174">
        <v>20</v>
      </c>
      <c r="X102" s="61"/>
      <c r="Y102" s="61"/>
      <c r="Z102" s="61"/>
      <c r="AA102" s="188">
        <f>SUM(W102:Z102)</f>
        <v>20</v>
      </c>
      <c r="AB102" s="390"/>
      <c r="AC102" s="21"/>
      <c r="DA102" s="5"/>
      <c r="DB102" s="5"/>
    </row>
    <row r="103" spans="1:106" ht="127.5" x14ac:dyDescent="0.25">
      <c r="A103" s="182">
        <v>98</v>
      </c>
      <c r="B103" s="85" t="s">
        <v>785</v>
      </c>
      <c r="C103" s="85" t="s">
        <v>700</v>
      </c>
      <c r="D103" s="61" t="s">
        <v>84</v>
      </c>
      <c r="E103" s="85" t="s">
        <v>701</v>
      </c>
      <c r="F103" s="61">
        <v>4</v>
      </c>
      <c r="G103" s="84" t="s">
        <v>896</v>
      </c>
      <c r="H103" s="115" t="s">
        <v>578</v>
      </c>
      <c r="I103" s="102" t="s">
        <v>585</v>
      </c>
      <c r="J103" s="97" t="s">
        <v>633</v>
      </c>
      <c r="K103" s="97" t="s">
        <v>580</v>
      </c>
      <c r="L103" s="84" t="s">
        <v>575</v>
      </c>
      <c r="M103" s="97" t="s">
        <v>80</v>
      </c>
      <c r="N103" s="123" t="s">
        <v>421</v>
      </c>
      <c r="O103" s="82">
        <f t="shared" si="12"/>
        <v>4</v>
      </c>
      <c r="P103" s="89">
        <v>1</v>
      </c>
      <c r="Q103" s="64">
        <v>1</v>
      </c>
      <c r="R103" s="64">
        <v>1</v>
      </c>
      <c r="S103" s="137">
        <v>1</v>
      </c>
      <c r="T103" s="95" t="s">
        <v>1053</v>
      </c>
      <c r="U103" s="126"/>
      <c r="V103" s="123" t="s">
        <v>1035</v>
      </c>
      <c r="W103" s="174">
        <v>25</v>
      </c>
      <c r="X103" s="61"/>
      <c r="Y103" s="61"/>
      <c r="Z103" s="61"/>
      <c r="AA103" s="188">
        <f t="shared" ref="AA103:AA108" si="20">SUM(W103:Z103)</f>
        <v>25</v>
      </c>
      <c r="AB103" s="390"/>
      <c r="AC103" s="21"/>
      <c r="DA103" s="5"/>
      <c r="DB103" s="5"/>
    </row>
    <row r="104" spans="1:106" ht="128.25" thickBot="1" x14ac:dyDescent="0.3">
      <c r="A104" s="182">
        <v>99</v>
      </c>
      <c r="B104" s="85" t="s">
        <v>786</v>
      </c>
      <c r="C104" s="85" t="s">
        <v>702</v>
      </c>
      <c r="D104" s="61" t="s">
        <v>895</v>
      </c>
      <c r="E104" s="85" t="s">
        <v>703</v>
      </c>
      <c r="F104" s="61">
        <v>4</v>
      </c>
      <c r="G104" s="85" t="s">
        <v>897</v>
      </c>
      <c r="H104" s="115" t="s">
        <v>578</v>
      </c>
      <c r="I104" s="102" t="s">
        <v>585</v>
      </c>
      <c r="J104" s="97" t="s">
        <v>633</v>
      </c>
      <c r="K104" s="97" t="s">
        <v>580</v>
      </c>
      <c r="L104" s="84" t="s">
        <v>575</v>
      </c>
      <c r="M104" s="97" t="s">
        <v>80</v>
      </c>
      <c r="N104" s="123" t="s">
        <v>421</v>
      </c>
      <c r="O104" s="82">
        <f t="shared" si="12"/>
        <v>4</v>
      </c>
      <c r="P104" s="89">
        <v>1</v>
      </c>
      <c r="Q104" s="88">
        <v>1</v>
      </c>
      <c r="R104" s="88">
        <v>1</v>
      </c>
      <c r="S104" s="138">
        <v>1</v>
      </c>
      <c r="T104" s="95" t="s">
        <v>1088</v>
      </c>
      <c r="U104" s="126"/>
      <c r="V104" s="123" t="s">
        <v>1089</v>
      </c>
      <c r="W104" s="174">
        <v>25</v>
      </c>
      <c r="X104" s="61"/>
      <c r="Y104" s="61"/>
      <c r="Z104" s="61"/>
      <c r="AA104" s="188">
        <f t="shared" si="20"/>
        <v>25</v>
      </c>
      <c r="AB104" s="390"/>
      <c r="AC104" s="21"/>
      <c r="DA104" s="5"/>
      <c r="DB104" s="5"/>
    </row>
    <row r="105" spans="1:106" ht="127.5" x14ac:dyDescent="0.25">
      <c r="A105" s="184">
        <v>100</v>
      </c>
      <c r="B105" s="85" t="s">
        <v>787</v>
      </c>
      <c r="C105" s="85" t="s">
        <v>881</v>
      </c>
      <c r="D105" s="61" t="s">
        <v>84</v>
      </c>
      <c r="E105" s="85" t="s">
        <v>699</v>
      </c>
      <c r="F105" s="61">
        <v>3</v>
      </c>
      <c r="G105" s="85" t="s">
        <v>897</v>
      </c>
      <c r="H105" s="115" t="s">
        <v>578</v>
      </c>
      <c r="I105" s="102" t="s">
        <v>585</v>
      </c>
      <c r="J105" s="97" t="s">
        <v>633</v>
      </c>
      <c r="K105" s="84" t="s">
        <v>145</v>
      </c>
      <c r="L105" s="84" t="s">
        <v>575</v>
      </c>
      <c r="M105" s="97" t="s">
        <v>80</v>
      </c>
      <c r="N105" s="123" t="s">
        <v>421</v>
      </c>
      <c r="O105" s="82">
        <f t="shared" si="12"/>
        <v>4</v>
      </c>
      <c r="P105" s="89">
        <v>1</v>
      </c>
      <c r="Q105" s="88">
        <v>1</v>
      </c>
      <c r="R105" s="88">
        <v>1</v>
      </c>
      <c r="S105" s="138">
        <v>1</v>
      </c>
      <c r="T105" s="95" t="s">
        <v>1054</v>
      </c>
      <c r="U105" s="126"/>
      <c r="V105" s="123" t="s">
        <v>1036</v>
      </c>
      <c r="W105" s="174">
        <v>25</v>
      </c>
      <c r="X105" s="61"/>
      <c r="Y105" s="61"/>
      <c r="Z105" s="61"/>
      <c r="AA105" s="188">
        <f t="shared" si="20"/>
        <v>25</v>
      </c>
      <c r="AB105" s="390"/>
      <c r="AC105" s="21"/>
      <c r="DA105" s="5"/>
      <c r="DB105" s="5"/>
    </row>
    <row r="106" spans="1:106" ht="153" x14ac:dyDescent="0.25">
      <c r="A106" s="182">
        <v>101</v>
      </c>
      <c r="B106" s="85" t="s">
        <v>788</v>
      </c>
      <c r="C106" s="85" t="s">
        <v>882</v>
      </c>
      <c r="D106" s="61" t="s">
        <v>894</v>
      </c>
      <c r="E106" s="85" t="s">
        <v>883</v>
      </c>
      <c r="F106" s="61">
        <v>4</v>
      </c>
      <c r="G106" s="84" t="s">
        <v>896</v>
      </c>
      <c r="H106" s="115" t="s">
        <v>578</v>
      </c>
      <c r="I106" s="102" t="s">
        <v>585</v>
      </c>
      <c r="J106" s="97" t="s">
        <v>633</v>
      </c>
      <c r="K106" s="84" t="s">
        <v>145</v>
      </c>
      <c r="L106" s="84" t="s">
        <v>575</v>
      </c>
      <c r="M106" s="97" t="s">
        <v>80</v>
      </c>
      <c r="N106" s="123" t="s">
        <v>421</v>
      </c>
      <c r="O106" s="82">
        <f t="shared" si="12"/>
        <v>11</v>
      </c>
      <c r="P106" s="89">
        <v>2</v>
      </c>
      <c r="Q106" s="88">
        <v>3</v>
      </c>
      <c r="R106" s="88">
        <v>3</v>
      </c>
      <c r="S106" s="138">
        <v>3</v>
      </c>
      <c r="T106" s="95" t="s">
        <v>1090</v>
      </c>
      <c r="U106" s="126"/>
      <c r="V106" s="123" t="s">
        <v>1037</v>
      </c>
      <c r="W106" s="174">
        <v>18.2</v>
      </c>
      <c r="X106" s="61"/>
      <c r="Y106" s="61"/>
      <c r="Z106" s="61"/>
      <c r="AA106" s="188">
        <f t="shared" si="20"/>
        <v>18.2</v>
      </c>
      <c r="AB106" s="390"/>
      <c r="AC106" s="21"/>
      <c r="DA106" s="5"/>
      <c r="DB106" s="5"/>
    </row>
    <row r="107" spans="1:106" ht="166.5" thickBot="1" x14ac:dyDescent="0.3">
      <c r="A107" s="182">
        <v>102</v>
      </c>
      <c r="B107" s="84" t="s">
        <v>514</v>
      </c>
      <c r="C107" s="97" t="s">
        <v>425</v>
      </c>
      <c r="D107" s="88" t="s">
        <v>354</v>
      </c>
      <c r="E107" s="97" t="s">
        <v>426</v>
      </c>
      <c r="F107" s="88" t="s">
        <v>91</v>
      </c>
      <c r="G107" s="85" t="s">
        <v>897</v>
      </c>
      <c r="H107" s="115" t="s">
        <v>420</v>
      </c>
      <c r="I107" s="102" t="s">
        <v>98</v>
      </c>
      <c r="J107" s="97" t="s">
        <v>268</v>
      </c>
      <c r="K107" s="84" t="s">
        <v>145</v>
      </c>
      <c r="L107" s="84" t="s">
        <v>575</v>
      </c>
      <c r="M107" s="97" t="s">
        <v>80</v>
      </c>
      <c r="N107" s="123" t="s">
        <v>421</v>
      </c>
      <c r="O107" s="82">
        <f t="shared" si="12"/>
        <v>11</v>
      </c>
      <c r="P107" s="83">
        <v>2</v>
      </c>
      <c r="Q107" s="83">
        <v>3</v>
      </c>
      <c r="R107" s="83">
        <v>3</v>
      </c>
      <c r="S107" s="133">
        <v>3</v>
      </c>
      <c r="T107" s="102" t="s">
        <v>1055</v>
      </c>
      <c r="U107" s="97"/>
      <c r="V107" s="123" t="s">
        <v>1091</v>
      </c>
      <c r="W107" s="175">
        <v>18.18</v>
      </c>
      <c r="X107" s="61"/>
      <c r="Y107" s="61"/>
      <c r="Z107" s="61"/>
      <c r="AA107" s="188">
        <f t="shared" si="20"/>
        <v>18.18</v>
      </c>
      <c r="AB107" s="390"/>
      <c r="AC107" s="21"/>
      <c r="DA107" s="5"/>
      <c r="DB107" s="5"/>
    </row>
    <row r="108" spans="1:106" ht="127.5" x14ac:dyDescent="0.25">
      <c r="A108" s="184">
        <v>103</v>
      </c>
      <c r="B108" s="84" t="s">
        <v>427</v>
      </c>
      <c r="C108" s="97" t="s">
        <v>428</v>
      </c>
      <c r="D108" s="88" t="s">
        <v>354</v>
      </c>
      <c r="E108" s="97" t="s">
        <v>429</v>
      </c>
      <c r="F108" s="88" t="s">
        <v>91</v>
      </c>
      <c r="G108" s="85" t="s">
        <v>897</v>
      </c>
      <c r="H108" s="115" t="s">
        <v>420</v>
      </c>
      <c r="I108" s="102" t="s">
        <v>98</v>
      </c>
      <c r="J108" s="97" t="s">
        <v>268</v>
      </c>
      <c r="K108" s="84" t="s">
        <v>145</v>
      </c>
      <c r="L108" s="84" t="s">
        <v>575</v>
      </c>
      <c r="M108" s="97" t="s">
        <v>80</v>
      </c>
      <c r="N108" s="123" t="s">
        <v>421</v>
      </c>
      <c r="O108" s="82">
        <f t="shared" si="12"/>
        <v>11</v>
      </c>
      <c r="P108" s="83">
        <v>2</v>
      </c>
      <c r="Q108" s="83">
        <v>3</v>
      </c>
      <c r="R108" s="83">
        <v>3</v>
      </c>
      <c r="S108" s="133">
        <v>3</v>
      </c>
      <c r="T108" s="94" t="s">
        <v>1092</v>
      </c>
      <c r="U108" s="97"/>
      <c r="V108" s="123" t="s">
        <v>984</v>
      </c>
      <c r="W108" s="175">
        <v>18.18</v>
      </c>
      <c r="X108" s="61"/>
      <c r="Y108" s="61"/>
      <c r="Z108" s="61"/>
      <c r="AA108" s="188">
        <f t="shared" si="20"/>
        <v>18.18</v>
      </c>
      <c r="AB108" s="390"/>
      <c r="AC108" s="21"/>
      <c r="DA108" s="5"/>
      <c r="DB108" s="5"/>
    </row>
    <row r="109" spans="1:106" ht="128.25" thickBot="1" x14ac:dyDescent="0.3">
      <c r="A109" s="206">
        <v>104</v>
      </c>
      <c r="B109" s="96" t="s">
        <v>513</v>
      </c>
      <c r="C109" s="96" t="s">
        <v>418</v>
      </c>
      <c r="D109" s="203" t="s">
        <v>75</v>
      </c>
      <c r="E109" s="96" t="s">
        <v>419</v>
      </c>
      <c r="F109" s="203" t="s">
        <v>91</v>
      </c>
      <c r="G109" s="104" t="s">
        <v>897</v>
      </c>
      <c r="H109" s="121" t="s">
        <v>420</v>
      </c>
      <c r="I109" s="224" t="s">
        <v>98</v>
      </c>
      <c r="J109" s="225" t="s">
        <v>268</v>
      </c>
      <c r="K109" s="96" t="s">
        <v>145</v>
      </c>
      <c r="L109" s="96" t="s">
        <v>575</v>
      </c>
      <c r="M109" s="225" t="s">
        <v>80</v>
      </c>
      <c r="N109" s="226" t="s">
        <v>421</v>
      </c>
      <c r="O109" s="87">
        <f t="shared" si="12"/>
        <v>4</v>
      </c>
      <c r="P109" s="59">
        <v>1</v>
      </c>
      <c r="Q109" s="209">
        <v>1</v>
      </c>
      <c r="R109" s="209">
        <v>1</v>
      </c>
      <c r="S109" s="227">
        <v>1</v>
      </c>
      <c r="T109" s="224" t="s">
        <v>1056</v>
      </c>
      <c r="U109" s="225"/>
      <c r="V109" s="226" t="s">
        <v>985</v>
      </c>
      <c r="W109" s="228">
        <v>25</v>
      </c>
      <c r="X109" s="59"/>
      <c r="Y109" s="59"/>
      <c r="Z109" s="59"/>
      <c r="AA109" s="190">
        <f>SUM(W109:Z109)</f>
        <v>25</v>
      </c>
      <c r="AB109" s="391"/>
      <c r="AC109" s="22"/>
      <c r="DA109" s="5"/>
      <c r="DB109" s="5"/>
    </row>
    <row r="110" spans="1:106" ht="165.75" x14ac:dyDescent="0.25">
      <c r="A110" s="184">
        <v>105</v>
      </c>
      <c r="B110" s="153" t="s">
        <v>253</v>
      </c>
      <c r="C110" s="153" t="s">
        <v>254</v>
      </c>
      <c r="D110" s="192" t="s">
        <v>75</v>
      </c>
      <c r="E110" s="153" t="s">
        <v>255</v>
      </c>
      <c r="F110" s="192">
        <v>100</v>
      </c>
      <c r="G110" s="212" t="s">
        <v>897</v>
      </c>
      <c r="H110" s="213" t="s">
        <v>266</v>
      </c>
      <c r="I110" s="214" t="s">
        <v>224</v>
      </c>
      <c r="J110" s="153" t="s">
        <v>597</v>
      </c>
      <c r="K110" s="153" t="s">
        <v>256</v>
      </c>
      <c r="L110" s="153" t="s">
        <v>257</v>
      </c>
      <c r="M110" s="153" t="s">
        <v>251</v>
      </c>
      <c r="N110" s="154" t="s">
        <v>252</v>
      </c>
      <c r="O110" s="205">
        <f t="shared" si="12"/>
        <v>100</v>
      </c>
      <c r="P110" s="192">
        <v>100</v>
      </c>
      <c r="Q110" s="215"/>
      <c r="R110" s="215"/>
      <c r="S110" s="216"/>
      <c r="T110" s="158" t="s">
        <v>1122</v>
      </c>
      <c r="U110" s="159"/>
      <c r="V110" s="160" t="s">
        <v>1123</v>
      </c>
      <c r="W110" s="191">
        <v>100</v>
      </c>
      <c r="X110" s="192"/>
      <c r="Y110" s="192"/>
      <c r="Z110" s="192"/>
      <c r="AA110" s="193">
        <f>SUM(W110:Z110)</f>
        <v>100</v>
      </c>
      <c r="AB110" s="393">
        <f>AVERAGE(AA110:AA117)</f>
        <v>23.125</v>
      </c>
      <c r="AC110" s="194"/>
      <c r="DA110" s="5"/>
      <c r="DB110" s="5"/>
    </row>
    <row r="111" spans="1:106" ht="165.75" x14ac:dyDescent="0.25">
      <c r="A111" s="183">
        <v>106</v>
      </c>
      <c r="B111" s="84" t="s">
        <v>258</v>
      </c>
      <c r="C111" s="84" t="s">
        <v>259</v>
      </c>
      <c r="D111" s="61" t="s">
        <v>895</v>
      </c>
      <c r="E111" s="84" t="s">
        <v>260</v>
      </c>
      <c r="F111" s="61">
        <v>100</v>
      </c>
      <c r="G111" s="85" t="s">
        <v>897</v>
      </c>
      <c r="H111" s="120" t="s">
        <v>266</v>
      </c>
      <c r="I111" s="94" t="s">
        <v>224</v>
      </c>
      <c r="J111" s="84" t="s">
        <v>597</v>
      </c>
      <c r="K111" s="84" t="s">
        <v>256</v>
      </c>
      <c r="L111" s="84" t="s">
        <v>257</v>
      </c>
      <c r="M111" s="84" t="s">
        <v>251</v>
      </c>
      <c r="N111" s="115" t="s">
        <v>252</v>
      </c>
      <c r="O111" s="82">
        <f t="shared" si="12"/>
        <v>100</v>
      </c>
      <c r="P111" s="61">
        <v>10</v>
      </c>
      <c r="Q111" s="86">
        <v>20</v>
      </c>
      <c r="R111" s="86">
        <v>30</v>
      </c>
      <c r="S111" s="135">
        <v>40</v>
      </c>
      <c r="T111" s="95" t="s">
        <v>977</v>
      </c>
      <c r="U111" s="84"/>
      <c r="V111" s="115" t="s">
        <v>1124</v>
      </c>
      <c r="W111" s="129">
        <v>10</v>
      </c>
      <c r="X111" s="61"/>
      <c r="Y111" s="61"/>
      <c r="Z111" s="61"/>
      <c r="AA111" s="188">
        <f t="shared" ref="AA111" si="21">SUM(W111:Z111)</f>
        <v>10</v>
      </c>
      <c r="AB111" s="394"/>
      <c r="AC111" s="21"/>
      <c r="DA111" s="5"/>
      <c r="DB111" s="5"/>
    </row>
    <row r="112" spans="1:106" ht="127.5" x14ac:dyDescent="0.25">
      <c r="A112" s="182">
        <v>107</v>
      </c>
      <c r="B112" s="85" t="s">
        <v>261</v>
      </c>
      <c r="C112" s="84" t="s">
        <v>262</v>
      </c>
      <c r="D112" s="61" t="s">
        <v>75</v>
      </c>
      <c r="E112" s="84" t="s">
        <v>263</v>
      </c>
      <c r="F112" s="61">
        <v>100</v>
      </c>
      <c r="G112" s="85" t="s">
        <v>897</v>
      </c>
      <c r="H112" s="120" t="s">
        <v>266</v>
      </c>
      <c r="I112" s="94" t="s">
        <v>224</v>
      </c>
      <c r="J112" s="84" t="s">
        <v>597</v>
      </c>
      <c r="K112" s="84" t="s">
        <v>256</v>
      </c>
      <c r="L112" s="84" t="s">
        <v>264</v>
      </c>
      <c r="M112" s="84" t="s">
        <v>251</v>
      </c>
      <c r="N112" s="115" t="s">
        <v>252</v>
      </c>
      <c r="O112" s="82">
        <f t="shared" si="12"/>
        <v>100</v>
      </c>
      <c r="P112" s="83"/>
      <c r="Q112" s="83">
        <v>40</v>
      </c>
      <c r="R112" s="83">
        <v>40</v>
      </c>
      <c r="S112" s="133">
        <v>20</v>
      </c>
      <c r="T112" s="95"/>
      <c r="U112" s="84"/>
      <c r="V112" s="115"/>
      <c r="W112" s="130"/>
      <c r="X112" s="61"/>
      <c r="Y112" s="61"/>
      <c r="Z112" s="61"/>
      <c r="AA112" s="188">
        <f>SUM(W112:Z112)</f>
        <v>0</v>
      </c>
      <c r="AB112" s="394"/>
      <c r="AC112" s="21"/>
      <c r="DA112" s="5"/>
      <c r="DB112" s="5"/>
    </row>
    <row r="113" spans="1:106" ht="166.5" thickBot="1" x14ac:dyDescent="0.3">
      <c r="A113" s="182">
        <v>108</v>
      </c>
      <c r="B113" s="85" t="s">
        <v>521</v>
      </c>
      <c r="C113" s="84" t="s">
        <v>522</v>
      </c>
      <c r="D113" s="61" t="s">
        <v>895</v>
      </c>
      <c r="E113" s="84" t="s">
        <v>523</v>
      </c>
      <c r="F113" s="61">
        <v>100</v>
      </c>
      <c r="G113" s="85" t="s">
        <v>897</v>
      </c>
      <c r="H113" s="120" t="s">
        <v>266</v>
      </c>
      <c r="I113" s="94" t="s">
        <v>224</v>
      </c>
      <c r="J113" s="84" t="s">
        <v>597</v>
      </c>
      <c r="K113" s="84" t="s">
        <v>256</v>
      </c>
      <c r="L113" s="85" t="s">
        <v>257</v>
      </c>
      <c r="M113" s="84" t="s">
        <v>251</v>
      </c>
      <c r="N113" s="115" t="s">
        <v>252</v>
      </c>
      <c r="O113" s="82">
        <f t="shared" si="12"/>
        <v>100</v>
      </c>
      <c r="P113" s="83">
        <v>25</v>
      </c>
      <c r="Q113" s="83">
        <v>25</v>
      </c>
      <c r="R113" s="83">
        <v>25</v>
      </c>
      <c r="S113" s="133">
        <v>25</v>
      </c>
      <c r="T113" s="102" t="s">
        <v>1093</v>
      </c>
      <c r="U113" s="97" t="s">
        <v>978</v>
      </c>
      <c r="V113" s="123" t="s">
        <v>1094</v>
      </c>
      <c r="W113" s="130">
        <v>25</v>
      </c>
      <c r="X113" s="61"/>
      <c r="Y113" s="61"/>
      <c r="Z113" s="61"/>
      <c r="AA113" s="188">
        <f t="shared" ref="AA113:AA114" si="22">SUM(W113:Z113)</f>
        <v>25</v>
      </c>
      <c r="AB113" s="394"/>
      <c r="AC113" s="21"/>
      <c r="CS113" s="1"/>
      <c r="CT113" s="1"/>
      <c r="CU113" s="1"/>
      <c r="CV113" s="1"/>
      <c r="CW113" s="1"/>
      <c r="CX113" s="1"/>
      <c r="CY113" s="1"/>
      <c r="CZ113" s="1"/>
    </row>
    <row r="114" spans="1:106" ht="165.75" x14ac:dyDescent="0.25">
      <c r="A114" s="184">
        <v>109</v>
      </c>
      <c r="B114" s="84" t="s">
        <v>789</v>
      </c>
      <c r="C114" s="84" t="s">
        <v>520</v>
      </c>
      <c r="D114" s="64" t="s">
        <v>75</v>
      </c>
      <c r="E114" s="84" t="s">
        <v>198</v>
      </c>
      <c r="F114" s="64">
        <v>100</v>
      </c>
      <c r="G114" s="84" t="s">
        <v>896</v>
      </c>
      <c r="H114" s="115" t="s">
        <v>707</v>
      </c>
      <c r="I114" s="95" t="s">
        <v>77</v>
      </c>
      <c r="J114" s="84" t="s">
        <v>199</v>
      </c>
      <c r="K114" s="84" t="s">
        <v>256</v>
      </c>
      <c r="L114" s="84" t="s">
        <v>257</v>
      </c>
      <c r="M114" s="84" t="s">
        <v>141</v>
      </c>
      <c r="N114" s="115" t="s">
        <v>147</v>
      </c>
      <c r="O114" s="82">
        <f t="shared" si="12"/>
        <v>2</v>
      </c>
      <c r="P114" s="61"/>
      <c r="Q114" s="61">
        <v>1</v>
      </c>
      <c r="R114" s="61"/>
      <c r="S114" s="136">
        <v>1</v>
      </c>
      <c r="T114" s="102"/>
      <c r="U114" s="97"/>
      <c r="V114" s="123"/>
      <c r="W114" s="130"/>
      <c r="X114" s="61"/>
      <c r="Y114" s="61"/>
      <c r="Z114" s="61"/>
      <c r="AA114" s="188">
        <f t="shared" si="22"/>
        <v>0</v>
      </c>
      <c r="AB114" s="394"/>
      <c r="AC114" s="21"/>
      <c r="DA114" s="5"/>
      <c r="DB114" s="5"/>
    </row>
    <row r="115" spans="1:106" ht="165.75" x14ac:dyDescent="0.25">
      <c r="A115" s="182">
        <v>110</v>
      </c>
      <c r="B115" s="84" t="s">
        <v>790</v>
      </c>
      <c r="C115" s="84" t="s">
        <v>200</v>
      </c>
      <c r="D115" s="64" t="s">
        <v>84</v>
      </c>
      <c r="E115" s="84" t="s">
        <v>201</v>
      </c>
      <c r="F115" s="64" t="s">
        <v>91</v>
      </c>
      <c r="G115" s="84" t="s">
        <v>896</v>
      </c>
      <c r="H115" s="115" t="s">
        <v>707</v>
      </c>
      <c r="I115" s="95" t="s">
        <v>77</v>
      </c>
      <c r="J115" s="84" t="s">
        <v>199</v>
      </c>
      <c r="K115" s="84" t="s">
        <v>256</v>
      </c>
      <c r="L115" s="84" t="s">
        <v>257</v>
      </c>
      <c r="M115" s="84" t="s">
        <v>141</v>
      </c>
      <c r="N115" s="115" t="s">
        <v>147</v>
      </c>
      <c r="O115" s="82">
        <f t="shared" si="12"/>
        <v>100</v>
      </c>
      <c r="P115" s="61">
        <v>25</v>
      </c>
      <c r="Q115" s="61">
        <v>25</v>
      </c>
      <c r="R115" s="61">
        <v>25</v>
      </c>
      <c r="S115" s="136">
        <v>25</v>
      </c>
      <c r="T115" s="102" t="s">
        <v>1095</v>
      </c>
      <c r="U115" s="97"/>
      <c r="V115" s="123" t="s">
        <v>1004</v>
      </c>
      <c r="W115" s="130">
        <v>25</v>
      </c>
      <c r="X115" s="61"/>
      <c r="Y115" s="61"/>
      <c r="Z115" s="61"/>
      <c r="AA115" s="188">
        <f t="shared" ref="AA115:AA178" si="23">SUM(W115:Z115)</f>
        <v>25</v>
      </c>
      <c r="AB115" s="394"/>
      <c r="AC115" s="21"/>
      <c r="DA115" s="5"/>
      <c r="DB115" s="5"/>
    </row>
    <row r="116" spans="1:106" ht="166.5" thickBot="1" x14ac:dyDescent="0.3">
      <c r="A116" s="182">
        <v>111</v>
      </c>
      <c r="B116" s="84" t="s">
        <v>791</v>
      </c>
      <c r="C116" s="84" t="s">
        <v>206</v>
      </c>
      <c r="D116" s="64" t="s">
        <v>84</v>
      </c>
      <c r="E116" s="84" t="s">
        <v>207</v>
      </c>
      <c r="F116" s="64" t="s">
        <v>91</v>
      </c>
      <c r="G116" s="84" t="s">
        <v>896</v>
      </c>
      <c r="H116" s="115" t="s">
        <v>707</v>
      </c>
      <c r="I116" s="95" t="s">
        <v>77</v>
      </c>
      <c r="J116" s="84" t="s">
        <v>199</v>
      </c>
      <c r="K116" s="84" t="s">
        <v>256</v>
      </c>
      <c r="L116" s="84" t="s">
        <v>257</v>
      </c>
      <c r="M116" s="84" t="s">
        <v>141</v>
      </c>
      <c r="N116" s="115" t="s">
        <v>147</v>
      </c>
      <c r="O116" s="82">
        <f t="shared" si="12"/>
        <v>4</v>
      </c>
      <c r="P116" s="61">
        <v>1</v>
      </c>
      <c r="Q116" s="61">
        <v>1</v>
      </c>
      <c r="R116" s="61">
        <v>1</v>
      </c>
      <c r="S116" s="136">
        <v>1</v>
      </c>
      <c r="T116" s="102" t="s">
        <v>1005</v>
      </c>
      <c r="U116" s="97"/>
      <c r="V116" s="123" t="s">
        <v>1006</v>
      </c>
      <c r="W116" s="130">
        <v>25</v>
      </c>
      <c r="X116" s="61"/>
      <c r="Y116" s="61"/>
      <c r="Z116" s="61"/>
      <c r="AA116" s="188">
        <f t="shared" si="23"/>
        <v>25</v>
      </c>
      <c r="AB116" s="394"/>
      <c r="AC116" s="21"/>
      <c r="CS116" s="1"/>
      <c r="CT116" s="1"/>
      <c r="CU116" s="1"/>
      <c r="CV116" s="1"/>
      <c r="CW116" s="1"/>
      <c r="CX116" s="1"/>
      <c r="CY116" s="1"/>
      <c r="CZ116" s="1"/>
    </row>
    <row r="117" spans="1:106" ht="165.75" x14ac:dyDescent="0.25">
      <c r="A117" s="184">
        <v>112</v>
      </c>
      <c r="B117" s="84" t="s">
        <v>792</v>
      </c>
      <c r="C117" s="84" t="s">
        <v>550</v>
      </c>
      <c r="D117" s="64" t="s">
        <v>84</v>
      </c>
      <c r="E117" s="84" t="s">
        <v>208</v>
      </c>
      <c r="F117" s="64" t="s">
        <v>91</v>
      </c>
      <c r="G117" s="84" t="s">
        <v>896</v>
      </c>
      <c r="H117" s="115" t="s">
        <v>707</v>
      </c>
      <c r="I117" s="95" t="s">
        <v>77</v>
      </c>
      <c r="J117" s="84" t="s">
        <v>199</v>
      </c>
      <c r="K117" s="84" t="s">
        <v>256</v>
      </c>
      <c r="L117" s="84" t="s">
        <v>257</v>
      </c>
      <c r="M117" s="84" t="s">
        <v>141</v>
      </c>
      <c r="N117" s="115" t="s">
        <v>147</v>
      </c>
      <c r="O117" s="82">
        <f t="shared" si="12"/>
        <v>20</v>
      </c>
      <c r="P117" s="61"/>
      <c r="Q117" s="61">
        <v>5</v>
      </c>
      <c r="R117" s="61">
        <v>10</v>
      </c>
      <c r="S117" s="136">
        <v>5</v>
      </c>
      <c r="T117" s="102"/>
      <c r="U117" s="97"/>
      <c r="V117" s="123"/>
      <c r="W117" s="130"/>
      <c r="X117" s="61"/>
      <c r="Y117" s="61"/>
      <c r="Z117" s="61"/>
      <c r="AA117" s="188">
        <f t="shared" si="23"/>
        <v>0</v>
      </c>
      <c r="AB117" s="394"/>
      <c r="AC117" s="21"/>
      <c r="CS117" s="1"/>
      <c r="CT117" s="1"/>
      <c r="CU117" s="1"/>
      <c r="CV117" s="1"/>
      <c r="CW117" s="1"/>
      <c r="CX117" s="1"/>
      <c r="CY117" s="1"/>
      <c r="CZ117" s="1"/>
    </row>
    <row r="118" spans="1:106" ht="127.5" x14ac:dyDescent="0.25">
      <c r="A118" s="182">
        <v>113</v>
      </c>
      <c r="B118" s="85" t="s">
        <v>524</v>
      </c>
      <c r="C118" s="85" t="s">
        <v>525</v>
      </c>
      <c r="D118" s="61" t="s">
        <v>894</v>
      </c>
      <c r="E118" s="85" t="s">
        <v>406</v>
      </c>
      <c r="F118" s="61" t="s">
        <v>91</v>
      </c>
      <c r="G118" s="84" t="s">
        <v>896</v>
      </c>
      <c r="H118" s="120" t="s">
        <v>323</v>
      </c>
      <c r="I118" s="94" t="s">
        <v>77</v>
      </c>
      <c r="J118" s="84" t="s">
        <v>306</v>
      </c>
      <c r="K118" s="84" t="s">
        <v>155</v>
      </c>
      <c r="L118" s="84" t="s">
        <v>299</v>
      </c>
      <c r="M118" s="84" t="s">
        <v>318</v>
      </c>
      <c r="N118" s="115" t="s">
        <v>407</v>
      </c>
      <c r="O118" s="82">
        <f t="shared" si="12"/>
        <v>2</v>
      </c>
      <c r="P118" s="83"/>
      <c r="Q118" s="83">
        <v>1</v>
      </c>
      <c r="R118" s="83"/>
      <c r="S118" s="133">
        <v>1</v>
      </c>
      <c r="T118" s="161"/>
      <c r="U118" s="162"/>
      <c r="V118" s="163"/>
      <c r="W118" s="130"/>
      <c r="X118" s="61"/>
      <c r="Y118" s="61"/>
      <c r="Z118" s="61"/>
      <c r="AA118" s="188">
        <f t="shared" si="23"/>
        <v>0</v>
      </c>
      <c r="AB118" s="392">
        <f>AVERAGE(AA118:AA215)</f>
        <v>14.197244897959182</v>
      </c>
      <c r="AC118" s="21"/>
      <c r="CS118" s="1"/>
      <c r="CT118" s="1"/>
      <c r="CU118" s="1"/>
      <c r="CV118" s="1"/>
      <c r="CW118" s="1"/>
      <c r="CX118" s="1"/>
      <c r="CY118" s="1"/>
      <c r="CZ118" s="1"/>
    </row>
    <row r="119" spans="1:106" ht="153.75" thickBot="1" x14ac:dyDescent="0.3">
      <c r="A119" s="182">
        <v>114</v>
      </c>
      <c r="B119" s="85" t="s">
        <v>709</v>
      </c>
      <c r="C119" s="84" t="s">
        <v>526</v>
      </c>
      <c r="D119" s="61" t="s">
        <v>895</v>
      </c>
      <c r="E119" s="85" t="s">
        <v>527</v>
      </c>
      <c r="F119" s="61" t="s">
        <v>91</v>
      </c>
      <c r="G119" s="84" t="s">
        <v>896</v>
      </c>
      <c r="H119" s="120" t="s">
        <v>323</v>
      </c>
      <c r="I119" s="94" t="s">
        <v>77</v>
      </c>
      <c r="J119" s="84" t="s">
        <v>306</v>
      </c>
      <c r="K119" s="84" t="s">
        <v>155</v>
      </c>
      <c r="L119" s="84" t="s">
        <v>299</v>
      </c>
      <c r="M119" s="84" t="s">
        <v>318</v>
      </c>
      <c r="N119" s="115" t="s">
        <v>407</v>
      </c>
      <c r="O119" s="82">
        <f t="shared" si="12"/>
        <v>100</v>
      </c>
      <c r="P119" s="83"/>
      <c r="Q119" s="83"/>
      <c r="R119" s="83"/>
      <c r="S119" s="133">
        <v>100</v>
      </c>
      <c r="T119" s="102"/>
      <c r="U119" s="97"/>
      <c r="V119" s="123"/>
      <c r="W119" s="130"/>
      <c r="X119" s="61"/>
      <c r="Y119" s="61"/>
      <c r="Z119" s="61"/>
      <c r="AA119" s="188">
        <f t="shared" si="23"/>
        <v>0</v>
      </c>
      <c r="AB119" s="392"/>
      <c r="AC119" s="21"/>
      <c r="CS119" s="1"/>
      <c r="CT119" s="1"/>
      <c r="CU119" s="1"/>
      <c r="CV119" s="1"/>
      <c r="CW119" s="1"/>
      <c r="CX119" s="1"/>
      <c r="CY119" s="1"/>
      <c r="CZ119" s="1"/>
    </row>
    <row r="120" spans="1:106" ht="153" x14ac:dyDescent="0.25">
      <c r="A120" s="184">
        <v>115</v>
      </c>
      <c r="B120" s="85" t="s">
        <v>408</v>
      </c>
      <c r="C120" s="85" t="s">
        <v>528</v>
      </c>
      <c r="D120" s="61" t="s">
        <v>75</v>
      </c>
      <c r="E120" s="85" t="s">
        <v>409</v>
      </c>
      <c r="F120" s="61">
        <v>4</v>
      </c>
      <c r="G120" s="85" t="s">
        <v>897</v>
      </c>
      <c r="H120" s="120" t="s">
        <v>323</v>
      </c>
      <c r="I120" s="94" t="s">
        <v>77</v>
      </c>
      <c r="J120" s="84" t="s">
        <v>306</v>
      </c>
      <c r="K120" s="84" t="s">
        <v>155</v>
      </c>
      <c r="L120" s="84" t="s">
        <v>299</v>
      </c>
      <c r="M120" s="84" t="s">
        <v>235</v>
      </c>
      <c r="N120" s="115" t="s">
        <v>410</v>
      </c>
      <c r="O120" s="82">
        <f t="shared" si="12"/>
        <v>4</v>
      </c>
      <c r="P120" s="83">
        <v>1</v>
      </c>
      <c r="Q120" s="83">
        <v>1</v>
      </c>
      <c r="R120" s="83">
        <v>1</v>
      </c>
      <c r="S120" s="133">
        <v>1</v>
      </c>
      <c r="T120" s="102" t="s">
        <v>986</v>
      </c>
      <c r="U120" s="97"/>
      <c r="V120" s="123" t="s">
        <v>987</v>
      </c>
      <c r="W120" s="130">
        <v>25</v>
      </c>
      <c r="X120" s="61"/>
      <c r="Y120" s="61"/>
      <c r="Z120" s="61"/>
      <c r="AA120" s="188">
        <f t="shared" si="23"/>
        <v>25</v>
      </c>
      <c r="AB120" s="392"/>
      <c r="AC120" s="21"/>
      <c r="CS120" s="1"/>
      <c r="CT120" s="1"/>
      <c r="CU120" s="1"/>
      <c r="CV120" s="1"/>
      <c r="CW120" s="1"/>
      <c r="CX120" s="1"/>
      <c r="CY120" s="1"/>
      <c r="CZ120" s="1"/>
    </row>
    <row r="121" spans="1:106" ht="280.5" x14ac:dyDescent="0.25">
      <c r="A121" s="182">
        <v>116</v>
      </c>
      <c r="B121" s="85" t="s">
        <v>411</v>
      </c>
      <c r="C121" s="84" t="s">
        <v>412</v>
      </c>
      <c r="D121" s="61" t="s">
        <v>84</v>
      </c>
      <c r="E121" s="85" t="s">
        <v>413</v>
      </c>
      <c r="F121" s="61">
        <v>2</v>
      </c>
      <c r="G121" s="84" t="s">
        <v>896</v>
      </c>
      <c r="H121" s="120" t="s">
        <v>323</v>
      </c>
      <c r="I121" s="94" t="s">
        <v>77</v>
      </c>
      <c r="J121" s="84" t="s">
        <v>306</v>
      </c>
      <c r="K121" s="84" t="s">
        <v>155</v>
      </c>
      <c r="L121" s="84" t="s">
        <v>299</v>
      </c>
      <c r="M121" s="84" t="s">
        <v>235</v>
      </c>
      <c r="N121" s="115" t="s">
        <v>414</v>
      </c>
      <c r="O121" s="82">
        <f t="shared" si="12"/>
        <v>100</v>
      </c>
      <c r="P121" s="83">
        <v>70</v>
      </c>
      <c r="Q121" s="83"/>
      <c r="R121" s="83"/>
      <c r="S121" s="133">
        <v>30</v>
      </c>
      <c r="T121" s="102" t="s">
        <v>988</v>
      </c>
      <c r="U121" s="97"/>
      <c r="V121" s="123" t="s">
        <v>1146</v>
      </c>
      <c r="W121" s="130">
        <v>70</v>
      </c>
      <c r="X121" s="61"/>
      <c r="Y121" s="61"/>
      <c r="Z121" s="61"/>
      <c r="AA121" s="188">
        <f t="shared" si="23"/>
        <v>70</v>
      </c>
      <c r="AB121" s="392"/>
      <c r="AC121" s="21"/>
      <c r="CS121" s="1"/>
      <c r="CT121" s="1"/>
      <c r="CU121" s="1"/>
      <c r="CV121" s="1"/>
      <c r="CW121" s="1"/>
      <c r="CX121" s="1"/>
      <c r="CY121" s="1"/>
      <c r="CZ121" s="1"/>
    </row>
    <row r="122" spans="1:106" ht="370.5" thickBot="1" x14ac:dyDescent="0.3">
      <c r="A122" s="182">
        <v>117</v>
      </c>
      <c r="B122" s="85" t="s">
        <v>415</v>
      </c>
      <c r="C122" s="84" t="s">
        <v>416</v>
      </c>
      <c r="D122" s="61" t="s">
        <v>84</v>
      </c>
      <c r="E122" s="85" t="s">
        <v>417</v>
      </c>
      <c r="F122" s="61">
        <v>2</v>
      </c>
      <c r="G122" s="84" t="s">
        <v>896</v>
      </c>
      <c r="H122" s="120" t="s">
        <v>323</v>
      </c>
      <c r="I122" s="94" t="s">
        <v>77</v>
      </c>
      <c r="J122" s="84" t="s">
        <v>306</v>
      </c>
      <c r="K122" s="84" t="s">
        <v>155</v>
      </c>
      <c r="L122" s="84" t="s">
        <v>299</v>
      </c>
      <c r="M122" s="84" t="s">
        <v>235</v>
      </c>
      <c r="N122" s="115" t="s">
        <v>414</v>
      </c>
      <c r="O122" s="82">
        <f t="shared" si="12"/>
        <v>100</v>
      </c>
      <c r="P122" s="83">
        <v>100</v>
      </c>
      <c r="Q122" s="83"/>
      <c r="R122" s="83"/>
      <c r="S122" s="133"/>
      <c r="T122" s="102" t="s">
        <v>989</v>
      </c>
      <c r="U122" s="97"/>
      <c r="V122" s="229" t="s">
        <v>990</v>
      </c>
      <c r="W122" s="130">
        <v>100</v>
      </c>
      <c r="X122" s="61"/>
      <c r="Y122" s="61"/>
      <c r="Z122" s="61"/>
      <c r="AA122" s="188">
        <f t="shared" si="23"/>
        <v>100</v>
      </c>
      <c r="AB122" s="392"/>
      <c r="AC122" s="21"/>
      <c r="CS122" s="1"/>
      <c r="CT122" s="1"/>
      <c r="CU122" s="1"/>
      <c r="CV122" s="1"/>
      <c r="CW122" s="1"/>
      <c r="CX122" s="1"/>
      <c r="CY122" s="1"/>
      <c r="CZ122" s="1"/>
    </row>
    <row r="123" spans="1:106" ht="127.5" x14ac:dyDescent="0.25">
      <c r="A123" s="184">
        <v>118</v>
      </c>
      <c r="B123" s="85" t="s">
        <v>793</v>
      </c>
      <c r="C123" s="85" t="s">
        <v>297</v>
      </c>
      <c r="D123" s="61" t="s">
        <v>75</v>
      </c>
      <c r="E123" s="85" t="s">
        <v>298</v>
      </c>
      <c r="F123" s="61">
        <v>6</v>
      </c>
      <c r="G123" s="85" t="s">
        <v>897</v>
      </c>
      <c r="H123" s="120" t="s">
        <v>323</v>
      </c>
      <c r="I123" s="94" t="s">
        <v>224</v>
      </c>
      <c r="J123" s="84" t="s">
        <v>306</v>
      </c>
      <c r="K123" s="84" t="s">
        <v>155</v>
      </c>
      <c r="L123" s="84" t="s">
        <v>299</v>
      </c>
      <c r="M123" s="84" t="s">
        <v>300</v>
      </c>
      <c r="N123" s="115" t="s">
        <v>301</v>
      </c>
      <c r="O123" s="82">
        <f t="shared" si="12"/>
        <v>2</v>
      </c>
      <c r="P123" s="61"/>
      <c r="Q123" s="86">
        <v>1</v>
      </c>
      <c r="R123" s="86">
        <v>1</v>
      </c>
      <c r="S123" s="135"/>
      <c r="T123" s="95"/>
      <c r="U123" s="84"/>
      <c r="V123" s="115"/>
      <c r="W123" s="130"/>
      <c r="X123" s="61"/>
      <c r="Y123" s="61"/>
      <c r="Z123" s="61"/>
      <c r="AA123" s="188">
        <f t="shared" si="23"/>
        <v>0</v>
      </c>
      <c r="AB123" s="392"/>
      <c r="AC123" s="21"/>
      <c r="CS123" s="1"/>
      <c r="CT123" s="1"/>
      <c r="CU123" s="1"/>
      <c r="CV123" s="1"/>
      <c r="CW123" s="1"/>
      <c r="CX123" s="1"/>
      <c r="CY123" s="1"/>
      <c r="CZ123" s="1"/>
    </row>
    <row r="124" spans="1:106" ht="127.5" x14ac:dyDescent="0.25">
      <c r="A124" s="182">
        <v>119</v>
      </c>
      <c r="B124" s="85" t="s">
        <v>794</v>
      </c>
      <c r="C124" s="85" t="s">
        <v>302</v>
      </c>
      <c r="D124" s="61" t="s">
        <v>75</v>
      </c>
      <c r="E124" s="85" t="s">
        <v>303</v>
      </c>
      <c r="F124" s="61">
        <v>100</v>
      </c>
      <c r="G124" s="85" t="s">
        <v>897</v>
      </c>
      <c r="H124" s="120" t="s">
        <v>323</v>
      </c>
      <c r="I124" s="94" t="s">
        <v>224</v>
      </c>
      <c r="J124" s="84" t="s">
        <v>1142</v>
      </c>
      <c r="K124" s="84" t="s">
        <v>155</v>
      </c>
      <c r="L124" s="84" t="s">
        <v>299</v>
      </c>
      <c r="M124" s="84" t="s">
        <v>300</v>
      </c>
      <c r="N124" s="115" t="s">
        <v>301</v>
      </c>
      <c r="O124" s="82">
        <f t="shared" si="12"/>
        <v>2</v>
      </c>
      <c r="P124" s="83"/>
      <c r="Q124" s="83">
        <v>1</v>
      </c>
      <c r="R124" s="83">
        <v>1</v>
      </c>
      <c r="S124" s="133"/>
      <c r="T124" s="95"/>
      <c r="U124" s="84"/>
      <c r="V124" s="115"/>
      <c r="W124" s="130"/>
      <c r="X124" s="61"/>
      <c r="Y124" s="61"/>
      <c r="Z124" s="61"/>
      <c r="AA124" s="188">
        <f t="shared" si="23"/>
        <v>0</v>
      </c>
      <c r="AB124" s="392"/>
      <c r="AC124" s="21"/>
      <c r="CS124" s="1"/>
      <c r="CT124" s="1"/>
      <c r="CU124" s="1"/>
      <c r="CV124" s="1"/>
      <c r="CW124" s="1"/>
      <c r="CX124" s="1"/>
      <c r="CY124" s="1"/>
      <c r="CZ124" s="1"/>
    </row>
    <row r="125" spans="1:106" ht="128.25" thickBot="1" x14ac:dyDescent="0.3">
      <c r="A125" s="182">
        <v>120</v>
      </c>
      <c r="B125" s="85" t="s">
        <v>795</v>
      </c>
      <c r="C125" s="85" t="s">
        <v>304</v>
      </c>
      <c r="D125" s="61" t="s">
        <v>84</v>
      </c>
      <c r="E125" s="85" t="s">
        <v>305</v>
      </c>
      <c r="F125" s="61" t="s">
        <v>91</v>
      </c>
      <c r="G125" s="85" t="s">
        <v>897</v>
      </c>
      <c r="H125" s="120" t="s">
        <v>323</v>
      </c>
      <c r="I125" s="94" t="s">
        <v>224</v>
      </c>
      <c r="J125" s="84" t="s">
        <v>306</v>
      </c>
      <c r="K125" s="84" t="s">
        <v>155</v>
      </c>
      <c r="L125" s="84" t="s">
        <v>299</v>
      </c>
      <c r="M125" s="84" t="s">
        <v>300</v>
      </c>
      <c r="N125" s="115" t="s">
        <v>301</v>
      </c>
      <c r="O125" s="82">
        <f t="shared" si="12"/>
        <v>100</v>
      </c>
      <c r="P125" s="83"/>
      <c r="Q125" s="83">
        <v>50</v>
      </c>
      <c r="R125" s="83">
        <v>50</v>
      </c>
      <c r="S125" s="133"/>
      <c r="T125" s="95"/>
      <c r="U125" s="84"/>
      <c r="V125" s="115"/>
      <c r="W125" s="130"/>
      <c r="X125" s="61"/>
      <c r="Y125" s="61"/>
      <c r="Z125" s="61"/>
      <c r="AA125" s="188">
        <f t="shared" si="23"/>
        <v>0</v>
      </c>
      <c r="AB125" s="392"/>
      <c r="AC125" s="21"/>
      <c r="CS125" s="1"/>
      <c r="CT125" s="1"/>
      <c r="CU125" s="1"/>
      <c r="CV125" s="1"/>
      <c r="CW125" s="1"/>
      <c r="CX125" s="1"/>
      <c r="CY125" s="1"/>
      <c r="CZ125" s="1"/>
    </row>
    <row r="126" spans="1:106" ht="127.5" x14ac:dyDescent="0.25">
      <c r="A126" s="184">
        <v>121</v>
      </c>
      <c r="B126" s="85" t="s">
        <v>796</v>
      </c>
      <c r="C126" s="85" t="s">
        <v>307</v>
      </c>
      <c r="D126" s="61" t="s">
        <v>75</v>
      </c>
      <c r="E126" s="85" t="s">
        <v>308</v>
      </c>
      <c r="F126" s="61">
        <v>2</v>
      </c>
      <c r="G126" s="85" t="s">
        <v>897</v>
      </c>
      <c r="H126" s="120" t="s">
        <v>323</v>
      </c>
      <c r="I126" s="94" t="s">
        <v>224</v>
      </c>
      <c r="J126" s="84" t="s">
        <v>306</v>
      </c>
      <c r="K126" s="84" t="s">
        <v>155</v>
      </c>
      <c r="L126" s="84" t="s">
        <v>299</v>
      </c>
      <c r="M126" s="84" t="s">
        <v>300</v>
      </c>
      <c r="N126" s="115" t="s">
        <v>301</v>
      </c>
      <c r="O126" s="82">
        <f t="shared" si="12"/>
        <v>2</v>
      </c>
      <c r="P126" s="83"/>
      <c r="Q126" s="83"/>
      <c r="R126" s="83">
        <v>1</v>
      </c>
      <c r="S126" s="133">
        <v>1</v>
      </c>
      <c r="T126" s="95"/>
      <c r="U126" s="84"/>
      <c r="V126" s="115"/>
      <c r="W126" s="130"/>
      <c r="X126" s="61"/>
      <c r="Y126" s="61"/>
      <c r="Z126" s="61"/>
      <c r="AA126" s="188">
        <f t="shared" si="23"/>
        <v>0</v>
      </c>
      <c r="AB126" s="392"/>
      <c r="AC126" s="21"/>
      <c r="CS126" s="1"/>
      <c r="CT126" s="1"/>
      <c r="CU126" s="1"/>
      <c r="CV126" s="1"/>
      <c r="CW126" s="1"/>
      <c r="CX126" s="1"/>
      <c r="CY126" s="1"/>
      <c r="CZ126" s="1"/>
    </row>
    <row r="127" spans="1:106" ht="127.5" x14ac:dyDescent="0.25">
      <c r="A127" s="182">
        <v>122</v>
      </c>
      <c r="B127" s="85" t="s">
        <v>797</v>
      </c>
      <c r="C127" s="85" t="s">
        <v>309</v>
      </c>
      <c r="D127" s="61" t="s">
        <v>75</v>
      </c>
      <c r="E127" s="85" t="s">
        <v>310</v>
      </c>
      <c r="F127" s="61">
        <v>2</v>
      </c>
      <c r="G127" s="85" t="s">
        <v>897</v>
      </c>
      <c r="H127" s="120" t="s">
        <v>323</v>
      </c>
      <c r="I127" s="94" t="s">
        <v>224</v>
      </c>
      <c r="J127" s="84" t="s">
        <v>306</v>
      </c>
      <c r="K127" s="84" t="s">
        <v>155</v>
      </c>
      <c r="L127" s="84" t="s">
        <v>299</v>
      </c>
      <c r="M127" s="84" t="s">
        <v>300</v>
      </c>
      <c r="N127" s="115" t="s">
        <v>301</v>
      </c>
      <c r="O127" s="82">
        <f t="shared" si="12"/>
        <v>2</v>
      </c>
      <c r="P127" s="83"/>
      <c r="Q127" s="83">
        <v>1</v>
      </c>
      <c r="R127" s="83">
        <v>1</v>
      </c>
      <c r="S127" s="133"/>
      <c r="T127" s="95"/>
      <c r="U127" s="84"/>
      <c r="V127" s="115"/>
      <c r="W127" s="130"/>
      <c r="X127" s="61"/>
      <c r="Y127" s="61"/>
      <c r="Z127" s="61"/>
      <c r="AA127" s="188">
        <f t="shared" si="23"/>
        <v>0</v>
      </c>
      <c r="AB127" s="392"/>
      <c r="AC127" s="21"/>
      <c r="CS127" s="1"/>
      <c r="CT127" s="1"/>
      <c r="CU127" s="1"/>
      <c r="CV127" s="1"/>
      <c r="CW127" s="1"/>
      <c r="CX127" s="1"/>
      <c r="CY127" s="1"/>
      <c r="CZ127" s="1"/>
    </row>
    <row r="128" spans="1:106" ht="128.25" thickBot="1" x14ac:dyDescent="0.3">
      <c r="A128" s="182">
        <v>123</v>
      </c>
      <c r="B128" s="85" t="s">
        <v>909</v>
      </c>
      <c r="C128" s="85" t="s">
        <v>1096</v>
      </c>
      <c r="D128" s="61" t="s">
        <v>84</v>
      </c>
      <c r="E128" s="85" t="s">
        <v>311</v>
      </c>
      <c r="F128" s="61">
        <v>3</v>
      </c>
      <c r="G128" s="85" t="s">
        <v>897</v>
      </c>
      <c r="H128" s="120" t="s">
        <v>323</v>
      </c>
      <c r="I128" s="94" t="s">
        <v>224</v>
      </c>
      <c r="J128" s="84" t="s">
        <v>306</v>
      </c>
      <c r="K128" s="84" t="s">
        <v>155</v>
      </c>
      <c r="L128" s="84" t="s">
        <v>299</v>
      </c>
      <c r="M128" s="84" t="s">
        <v>300</v>
      </c>
      <c r="N128" s="115" t="s">
        <v>301</v>
      </c>
      <c r="O128" s="82">
        <f t="shared" si="12"/>
        <v>2</v>
      </c>
      <c r="P128" s="83"/>
      <c r="Q128" s="83">
        <v>1</v>
      </c>
      <c r="R128" s="61">
        <v>1</v>
      </c>
      <c r="S128" s="133"/>
      <c r="T128" s="95"/>
      <c r="U128" s="84"/>
      <c r="V128" s="115"/>
      <c r="W128" s="130"/>
      <c r="X128" s="61"/>
      <c r="Y128" s="61"/>
      <c r="Z128" s="61"/>
      <c r="AA128" s="188">
        <f t="shared" si="23"/>
        <v>0</v>
      </c>
      <c r="AB128" s="392"/>
      <c r="AC128" s="21"/>
      <c r="CS128" s="1"/>
      <c r="CT128" s="1"/>
      <c r="CU128" s="1"/>
      <c r="CV128" s="1"/>
      <c r="CW128" s="1"/>
      <c r="CX128" s="1"/>
      <c r="CY128" s="1"/>
      <c r="CZ128" s="1"/>
    </row>
    <row r="129" spans="1:104" ht="127.5" x14ac:dyDescent="0.25">
      <c r="A129" s="184">
        <v>124</v>
      </c>
      <c r="B129" s="85" t="s">
        <v>798</v>
      </c>
      <c r="C129" s="85" t="s">
        <v>312</v>
      </c>
      <c r="D129" s="61" t="s">
        <v>84</v>
      </c>
      <c r="E129" s="85" t="s">
        <v>313</v>
      </c>
      <c r="F129" s="61">
        <v>2</v>
      </c>
      <c r="G129" s="85" t="s">
        <v>897</v>
      </c>
      <c r="H129" s="120" t="s">
        <v>323</v>
      </c>
      <c r="I129" s="94" t="s">
        <v>224</v>
      </c>
      <c r="J129" s="84" t="s">
        <v>306</v>
      </c>
      <c r="K129" s="84" t="s">
        <v>155</v>
      </c>
      <c r="L129" s="84" t="s">
        <v>299</v>
      </c>
      <c r="M129" s="84" t="s">
        <v>300</v>
      </c>
      <c r="N129" s="115" t="s">
        <v>301</v>
      </c>
      <c r="O129" s="82">
        <f t="shared" si="12"/>
        <v>2</v>
      </c>
      <c r="P129" s="83"/>
      <c r="Q129" s="83">
        <v>1</v>
      </c>
      <c r="R129" s="83"/>
      <c r="S129" s="133">
        <v>1</v>
      </c>
      <c r="T129" s="95"/>
      <c r="U129" s="84"/>
      <c r="V129" s="115"/>
      <c r="W129" s="130"/>
      <c r="X129" s="61"/>
      <c r="Y129" s="61"/>
      <c r="Z129" s="61"/>
      <c r="AA129" s="188">
        <f t="shared" si="23"/>
        <v>0</v>
      </c>
      <c r="AB129" s="392"/>
      <c r="AC129" s="21"/>
      <c r="CS129" s="1"/>
      <c r="CT129" s="1"/>
      <c r="CU129" s="1"/>
      <c r="CV129" s="1"/>
      <c r="CW129" s="1"/>
      <c r="CX129" s="1"/>
      <c r="CY129" s="1"/>
      <c r="CZ129" s="1"/>
    </row>
    <row r="130" spans="1:104" ht="127.5" x14ac:dyDescent="0.25">
      <c r="A130" s="182">
        <v>125</v>
      </c>
      <c r="B130" s="85" t="s">
        <v>799</v>
      </c>
      <c r="C130" s="85" t="s">
        <v>314</v>
      </c>
      <c r="D130" s="61" t="s">
        <v>84</v>
      </c>
      <c r="E130" s="85" t="s">
        <v>315</v>
      </c>
      <c r="F130" s="61">
        <v>100</v>
      </c>
      <c r="G130" s="85" t="s">
        <v>897</v>
      </c>
      <c r="H130" s="120" t="s">
        <v>323</v>
      </c>
      <c r="I130" s="94" t="s">
        <v>224</v>
      </c>
      <c r="J130" s="84" t="s">
        <v>306</v>
      </c>
      <c r="K130" s="84" t="s">
        <v>155</v>
      </c>
      <c r="L130" s="84" t="s">
        <v>299</v>
      </c>
      <c r="M130" s="84" t="s">
        <v>300</v>
      </c>
      <c r="N130" s="115" t="s">
        <v>301</v>
      </c>
      <c r="O130" s="82">
        <f t="shared" si="12"/>
        <v>100</v>
      </c>
      <c r="P130" s="83"/>
      <c r="Q130" s="83"/>
      <c r="R130" s="83">
        <v>70</v>
      </c>
      <c r="S130" s="133">
        <v>30</v>
      </c>
      <c r="T130" s="95"/>
      <c r="U130" s="84"/>
      <c r="V130" s="115"/>
      <c r="W130" s="130"/>
      <c r="X130" s="61"/>
      <c r="Y130" s="61"/>
      <c r="Z130" s="61"/>
      <c r="AA130" s="188">
        <f t="shared" si="23"/>
        <v>0</v>
      </c>
      <c r="AB130" s="392"/>
      <c r="AC130" s="21"/>
      <c r="CS130" s="1"/>
      <c r="CT130" s="1"/>
      <c r="CU130" s="1"/>
      <c r="CV130" s="1"/>
      <c r="CW130" s="1"/>
      <c r="CX130" s="1"/>
      <c r="CY130" s="1"/>
      <c r="CZ130" s="1"/>
    </row>
    <row r="131" spans="1:104" ht="128.25" thickBot="1" x14ac:dyDescent="0.3">
      <c r="A131" s="182">
        <v>126</v>
      </c>
      <c r="B131" s="85" t="s">
        <v>800</v>
      </c>
      <c r="C131" s="85" t="s">
        <v>551</v>
      </c>
      <c r="D131" s="61" t="s">
        <v>271</v>
      </c>
      <c r="E131" s="85" t="s">
        <v>316</v>
      </c>
      <c r="F131" s="61">
        <v>6</v>
      </c>
      <c r="G131" s="85" t="s">
        <v>897</v>
      </c>
      <c r="H131" s="120" t="s">
        <v>323</v>
      </c>
      <c r="I131" s="94" t="s">
        <v>224</v>
      </c>
      <c r="J131" s="84" t="s">
        <v>306</v>
      </c>
      <c r="K131" s="84" t="s">
        <v>155</v>
      </c>
      <c r="L131" s="84" t="s">
        <v>317</v>
      </c>
      <c r="M131" s="84" t="s">
        <v>300</v>
      </c>
      <c r="N131" s="115" t="s">
        <v>318</v>
      </c>
      <c r="O131" s="82">
        <f t="shared" si="12"/>
        <v>2</v>
      </c>
      <c r="P131" s="83"/>
      <c r="Q131" s="83">
        <v>1</v>
      </c>
      <c r="R131" s="83"/>
      <c r="S131" s="133">
        <v>1</v>
      </c>
      <c r="T131" s="95"/>
      <c r="U131" s="84"/>
      <c r="V131" s="115"/>
      <c r="W131" s="130"/>
      <c r="X131" s="61"/>
      <c r="Y131" s="61"/>
      <c r="Z131" s="61"/>
      <c r="AA131" s="188">
        <f t="shared" si="23"/>
        <v>0</v>
      </c>
      <c r="AB131" s="392"/>
      <c r="AC131" s="21"/>
      <c r="CS131" s="1"/>
      <c r="CT131" s="1"/>
      <c r="CU131" s="1"/>
      <c r="CV131" s="1"/>
      <c r="CW131" s="1"/>
      <c r="CX131" s="1"/>
      <c r="CY131" s="1"/>
      <c r="CZ131" s="1"/>
    </row>
    <row r="132" spans="1:104" ht="127.5" x14ac:dyDescent="0.25">
      <c r="A132" s="184">
        <v>127</v>
      </c>
      <c r="B132" s="85" t="s">
        <v>801</v>
      </c>
      <c r="C132" s="85" t="s">
        <v>552</v>
      </c>
      <c r="D132" s="61" t="s">
        <v>84</v>
      </c>
      <c r="E132" s="85" t="s">
        <v>319</v>
      </c>
      <c r="F132" s="61" t="s">
        <v>91</v>
      </c>
      <c r="G132" s="85" t="s">
        <v>897</v>
      </c>
      <c r="H132" s="120" t="s">
        <v>323</v>
      </c>
      <c r="I132" s="94" t="s">
        <v>224</v>
      </c>
      <c r="J132" s="84" t="s">
        <v>306</v>
      </c>
      <c r="K132" s="84" t="s">
        <v>155</v>
      </c>
      <c r="L132" s="84" t="s">
        <v>317</v>
      </c>
      <c r="M132" s="84" t="s">
        <v>300</v>
      </c>
      <c r="N132" s="115" t="s">
        <v>318</v>
      </c>
      <c r="O132" s="82">
        <f t="shared" si="12"/>
        <v>100</v>
      </c>
      <c r="P132" s="83"/>
      <c r="Q132" s="83"/>
      <c r="R132" s="83"/>
      <c r="S132" s="136">
        <v>100</v>
      </c>
      <c r="T132" s="95"/>
      <c r="U132" s="84"/>
      <c r="V132" s="115"/>
      <c r="W132" s="130"/>
      <c r="X132" s="61"/>
      <c r="Y132" s="61"/>
      <c r="Z132" s="61"/>
      <c r="AA132" s="188">
        <f t="shared" si="23"/>
        <v>0</v>
      </c>
      <c r="AB132" s="392"/>
      <c r="AC132" s="21"/>
      <c r="CS132" s="1"/>
      <c r="CT132" s="1"/>
      <c r="CU132" s="1"/>
      <c r="CV132" s="1"/>
      <c r="CW132" s="1"/>
      <c r="CX132" s="1"/>
      <c r="CY132" s="1"/>
      <c r="CZ132" s="1"/>
    </row>
    <row r="133" spans="1:104" ht="127.5" x14ac:dyDescent="0.25">
      <c r="A133" s="182">
        <v>128</v>
      </c>
      <c r="B133" s="85" t="s">
        <v>802</v>
      </c>
      <c r="C133" s="85" t="s">
        <v>553</v>
      </c>
      <c r="D133" s="61" t="s">
        <v>84</v>
      </c>
      <c r="E133" s="85" t="s">
        <v>320</v>
      </c>
      <c r="F133" s="61">
        <v>2</v>
      </c>
      <c r="G133" s="85" t="s">
        <v>897</v>
      </c>
      <c r="H133" s="120" t="s">
        <v>323</v>
      </c>
      <c r="I133" s="94" t="s">
        <v>224</v>
      </c>
      <c r="J133" s="84" t="s">
        <v>306</v>
      </c>
      <c r="K133" s="84" t="s">
        <v>155</v>
      </c>
      <c r="L133" s="84" t="s">
        <v>317</v>
      </c>
      <c r="M133" s="84" t="s">
        <v>300</v>
      </c>
      <c r="N133" s="115" t="s">
        <v>318</v>
      </c>
      <c r="O133" s="82">
        <f t="shared" si="12"/>
        <v>2</v>
      </c>
      <c r="P133" s="61"/>
      <c r="Q133" s="61">
        <v>1</v>
      </c>
      <c r="R133" s="90">
        <v>1</v>
      </c>
      <c r="S133" s="136"/>
      <c r="T133" s="95"/>
      <c r="U133" s="84"/>
      <c r="V133" s="115"/>
      <c r="W133" s="130"/>
      <c r="X133" s="61"/>
      <c r="Y133" s="61"/>
      <c r="Z133" s="61"/>
      <c r="AA133" s="188">
        <f t="shared" si="23"/>
        <v>0</v>
      </c>
      <c r="AB133" s="392"/>
      <c r="AC133" s="21"/>
      <c r="CS133" s="1"/>
      <c r="CT133" s="1"/>
      <c r="CU133" s="1"/>
      <c r="CV133" s="1"/>
      <c r="CW133" s="1"/>
      <c r="CX133" s="1"/>
      <c r="CY133" s="1"/>
      <c r="CZ133" s="1"/>
    </row>
    <row r="134" spans="1:104" ht="128.25" thickBot="1" x14ac:dyDescent="0.3">
      <c r="A134" s="182">
        <v>129</v>
      </c>
      <c r="B134" s="85" t="s">
        <v>803</v>
      </c>
      <c r="C134" s="85" t="s">
        <v>321</v>
      </c>
      <c r="D134" s="61" t="s">
        <v>75</v>
      </c>
      <c r="E134" s="85" t="s">
        <v>322</v>
      </c>
      <c r="F134" s="61" t="s">
        <v>91</v>
      </c>
      <c r="G134" s="85" t="s">
        <v>897</v>
      </c>
      <c r="H134" s="120" t="s">
        <v>323</v>
      </c>
      <c r="I134" s="94" t="s">
        <v>224</v>
      </c>
      <c r="J134" s="84" t="s">
        <v>306</v>
      </c>
      <c r="K134" s="84" t="s">
        <v>155</v>
      </c>
      <c r="L134" s="84" t="s">
        <v>317</v>
      </c>
      <c r="M134" s="84" t="s">
        <v>300</v>
      </c>
      <c r="N134" s="115" t="s">
        <v>318</v>
      </c>
      <c r="O134" s="82">
        <f t="shared" ref="O134:O198" si="24">SUM(P134:S134)</f>
        <v>2</v>
      </c>
      <c r="P134" s="61"/>
      <c r="Q134" s="61"/>
      <c r="R134" s="61">
        <v>2</v>
      </c>
      <c r="S134" s="136"/>
      <c r="T134" s="95"/>
      <c r="U134" s="84"/>
      <c r="V134" s="115"/>
      <c r="W134" s="130"/>
      <c r="X134" s="61"/>
      <c r="Y134" s="61"/>
      <c r="Z134" s="61"/>
      <c r="AA134" s="188">
        <f t="shared" si="23"/>
        <v>0</v>
      </c>
      <c r="AB134" s="392"/>
      <c r="AC134" s="21"/>
      <c r="CS134" s="1"/>
      <c r="CT134" s="1"/>
      <c r="CU134" s="1"/>
      <c r="CV134" s="1"/>
      <c r="CW134" s="1"/>
      <c r="CX134" s="1"/>
      <c r="CY134" s="1"/>
      <c r="CZ134" s="1"/>
    </row>
    <row r="135" spans="1:104" ht="127.5" x14ac:dyDescent="0.25">
      <c r="A135" s="184">
        <v>130</v>
      </c>
      <c r="B135" s="84" t="s">
        <v>804</v>
      </c>
      <c r="C135" s="84" t="s">
        <v>324</v>
      </c>
      <c r="D135" s="64" t="s">
        <v>84</v>
      </c>
      <c r="E135" s="84" t="s">
        <v>325</v>
      </c>
      <c r="F135" s="64">
        <v>4</v>
      </c>
      <c r="G135" s="85" t="s">
        <v>897</v>
      </c>
      <c r="H135" s="120" t="s">
        <v>323</v>
      </c>
      <c r="I135" s="95" t="s">
        <v>224</v>
      </c>
      <c r="J135" s="84" t="s">
        <v>1143</v>
      </c>
      <c r="K135" s="84" t="s">
        <v>155</v>
      </c>
      <c r="L135" s="84" t="s">
        <v>299</v>
      </c>
      <c r="M135" s="84" t="s">
        <v>326</v>
      </c>
      <c r="N135" s="115" t="s">
        <v>318</v>
      </c>
      <c r="O135" s="82">
        <f t="shared" si="24"/>
        <v>4</v>
      </c>
      <c r="P135" s="64">
        <v>1</v>
      </c>
      <c r="Q135" s="91">
        <v>1</v>
      </c>
      <c r="R135" s="91">
        <v>1</v>
      </c>
      <c r="S135" s="134">
        <v>1</v>
      </c>
      <c r="T135" s="95" t="s">
        <v>1057</v>
      </c>
      <c r="U135" s="84"/>
      <c r="V135" s="115" t="s">
        <v>994</v>
      </c>
      <c r="W135" s="129">
        <v>25</v>
      </c>
      <c r="X135" s="61"/>
      <c r="Y135" s="61"/>
      <c r="Z135" s="61"/>
      <c r="AA135" s="188">
        <f t="shared" si="23"/>
        <v>25</v>
      </c>
      <c r="AB135" s="392"/>
      <c r="AC135" s="21"/>
      <c r="CS135" s="1"/>
      <c r="CT135" s="1"/>
      <c r="CU135" s="1"/>
      <c r="CV135" s="1"/>
      <c r="CW135" s="1"/>
      <c r="CX135" s="1"/>
      <c r="CY135" s="1"/>
      <c r="CZ135" s="1"/>
    </row>
    <row r="136" spans="1:104" ht="127.5" x14ac:dyDescent="0.25">
      <c r="A136" s="182">
        <v>131</v>
      </c>
      <c r="B136" s="84" t="s">
        <v>805</v>
      </c>
      <c r="C136" s="84" t="s">
        <v>327</v>
      </c>
      <c r="D136" s="64" t="s">
        <v>84</v>
      </c>
      <c r="E136" s="84" t="s">
        <v>328</v>
      </c>
      <c r="F136" s="64">
        <v>2</v>
      </c>
      <c r="G136" s="85" t="s">
        <v>897</v>
      </c>
      <c r="H136" s="120" t="s">
        <v>323</v>
      </c>
      <c r="I136" s="95" t="s">
        <v>224</v>
      </c>
      <c r="J136" s="84" t="s">
        <v>329</v>
      </c>
      <c r="K136" s="84" t="s">
        <v>155</v>
      </c>
      <c r="L136" s="84" t="s">
        <v>299</v>
      </c>
      <c r="M136" s="84" t="s">
        <v>326</v>
      </c>
      <c r="N136" s="115" t="s">
        <v>318</v>
      </c>
      <c r="O136" s="82">
        <f t="shared" si="24"/>
        <v>2</v>
      </c>
      <c r="P136" s="64"/>
      <c r="Q136" s="64">
        <v>1</v>
      </c>
      <c r="R136" s="64"/>
      <c r="S136" s="137">
        <v>1</v>
      </c>
      <c r="T136" s="149"/>
      <c r="U136" s="105"/>
      <c r="V136" s="148"/>
      <c r="W136" s="129"/>
      <c r="X136" s="61"/>
      <c r="Y136" s="61"/>
      <c r="Z136" s="61"/>
      <c r="AA136" s="188">
        <f t="shared" si="23"/>
        <v>0</v>
      </c>
      <c r="AB136" s="392"/>
      <c r="AC136" s="21"/>
      <c r="CS136" s="1"/>
      <c r="CT136" s="1"/>
      <c r="CU136" s="1"/>
      <c r="CV136" s="1"/>
      <c r="CW136" s="1"/>
      <c r="CX136" s="1"/>
      <c r="CY136" s="1"/>
      <c r="CZ136" s="1"/>
    </row>
    <row r="137" spans="1:104" ht="192" thickBot="1" x14ac:dyDescent="0.3">
      <c r="A137" s="182">
        <v>132</v>
      </c>
      <c r="B137" s="84" t="s">
        <v>806</v>
      </c>
      <c r="C137" s="84" t="s">
        <v>554</v>
      </c>
      <c r="D137" s="64" t="s">
        <v>84</v>
      </c>
      <c r="E137" s="84" t="s">
        <v>330</v>
      </c>
      <c r="F137" s="64">
        <v>4</v>
      </c>
      <c r="G137" s="85" t="s">
        <v>897</v>
      </c>
      <c r="H137" s="120" t="s">
        <v>323</v>
      </c>
      <c r="I137" s="95" t="s">
        <v>224</v>
      </c>
      <c r="J137" s="84" t="s">
        <v>329</v>
      </c>
      <c r="K137" s="84" t="s">
        <v>155</v>
      </c>
      <c r="L137" s="84" t="s">
        <v>299</v>
      </c>
      <c r="M137" s="84" t="s">
        <v>326</v>
      </c>
      <c r="N137" s="115" t="s">
        <v>318</v>
      </c>
      <c r="O137" s="82">
        <f t="shared" si="24"/>
        <v>4</v>
      </c>
      <c r="P137" s="64">
        <v>1</v>
      </c>
      <c r="Q137" s="64">
        <v>1</v>
      </c>
      <c r="R137" s="64">
        <v>1</v>
      </c>
      <c r="S137" s="137">
        <v>1</v>
      </c>
      <c r="T137" s="95" t="s">
        <v>1058</v>
      </c>
      <c r="U137" s="84"/>
      <c r="V137" s="115" t="s">
        <v>995</v>
      </c>
      <c r="W137" s="129">
        <v>25</v>
      </c>
      <c r="X137" s="61"/>
      <c r="Y137" s="61"/>
      <c r="Z137" s="61"/>
      <c r="AA137" s="188">
        <f t="shared" si="23"/>
        <v>25</v>
      </c>
      <c r="AB137" s="392"/>
      <c r="AC137" s="21"/>
      <c r="CS137" s="1"/>
      <c r="CT137" s="1"/>
      <c r="CU137" s="1"/>
      <c r="CV137" s="1"/>
      <c r="CW137" s="1"/>
      <c r="CX137" s="1"/>
      <c r="CY137" s="1"/>
      <c r="CZ137" s="1"/>
    </row>
    <row r="138" spans="1:104" ht="127.5" x14ac:dyDescent="0.25">
      <c r="A138" s="184">
        <v>133</v>
      </c>
      <c r="B138" s="84" t="s">
        <v>807</v>
      </c>
      <c r="C138" s="84" t="s">
        <v>555</v>
      </c>
      <c r="D138" s="64" t="s">
        <v>84</v>
      </c>
      <c r="E138" s="84" t="s">
        <v>556</v>
      </c>
      <c r="F138" s="64">
        <v>1</v>
      </c>
      <c r="G138" s="85" t="s">
        <v>897</v>
      </c>
      <c r="H138" s="120" t="s">
        <v>323</v>
      </c>
      <c r="I138" s="95" t="s">
        <v>224</v>
      </c>
      <c r="J138" s="84" t="s">
        <v>329</v>
      </c>
      <c r="K138" s="84" t="s">
        <v>155</v>
      </c>
      <c r="L138" s="84" t="s">
        <v>299</v>
      </c>
      <c r="M138" s="84" t="s">
        <v>326</v>
      </c>
      <c r="N138" s="115" t="s">
        <v>318</v>
      </c>
      <c r="O138" s="82">
        <f t="shared" si="24"/>
        <v>2</v>
      </c>
      <c r="P138" s="83"/>
      <c r="Q138" s="83">
        <v>1</v>
      </c>
      <c r="R138" s="83"/>
      <c r="S138" s="133">
        <v>1</v>
      </c>
      <c r="T138" s="149"/>
      <c r="U138" s="105"/>
      <c r="V138" s="148"/>
      <c r="W138" s="129"/>
      <c r="X138" s="61"/>
      <c r="Y138" s="61"/>
      <c r="Z138" s="61"/>
      <c r="AA138" s="188">
        <f t="shared" si="23"/>
        <v>0</v>
      </c>
      <c r="AB138" s="392"/>
      <c r="AC138" s="21"/>
      <c r="CS138" s="1"/>
      <c r="CT138" s="1"/>
      <c r="CU138" s="1"/>
      <c r="CV138" s="1"/>
      <c r="CW138" s="1"/>
      <c r="CX138" s="1"/>
      <c r="CY138" s="1"/>
      <c r="CZ138" s="1"/>
    </row>
    <row r="139" spans="1:104" ht="127.5" x14ac:dyDescent="0.25">
      <c r="A139" s="182">
        <v>134</v>
      </c>
      <c r="B139" s="84" t="s">
        <v>808</v>
      </c>
      <c r="C139" s="84" t="s">
        <v>331</v>
      </c>
      <c r="D139" s="64" t="s">
        <v>84</v>
      </c>
      <c r="E139" s="84" t="s">
        <v>332</v>
      </c>
      <c r="F139" s="64">
        <v>1</v>
      </c>
      <c r="G139" s="85" t="s">
        <v>897</v>
      </c>
      <c r="H139" s="120" t="s">
        <v>323</v>
      </c>
      <c r="I139" s="95" t="s">
        <v>224</v>
      </c>
      <c r="J139" s="84" t="s">
        <v>329</v>
      </c>
      <c r="K139" s="84" t="s">
        <v>155</v>
      </c>
      <c r="L139" s="84" t="s">
        <v>299</v>
      </c>
      <c r="M139" s="84" t="s">
        <v>326</v>
      </c>
      <c r="N139" s="115" t="s">
        <v>318</v>
      </c>
      <c r="O139" s="82">
        <f t="shared" si="24"/>
        <v>100</v>
      </c>
      <c r="P139" s="64"/>
      <c r="Q139" s="64"/>
      <c r="R139" s="64">
        <v>100</v>
      </c>
      <c r="S139" s="137"/>
      <c r="T139" s="149"/>
      <c r="U139" s="105"/>
      <c r="V139" s="148"/>
      <c r="W139" s="129"/>
      <c r="X139" s="61"/>
      <c r="Y139" s="61"/>
      <c r="Z139" s="61"/>
      <c r="AA139" s="188">
        <f t="shared" si="23"/>
        <v>0</v>
      </c>
      <c r="AB139" s="392"/>
      <c r="AC139" s="21"/>
      <c r="CS139" s="1"/>
      <c r="CT139" s="1"/>
      <c r="CU139" s="1"/>
      <c r="CV139" s="1"/>
      <c r="CW139" s="1"/>
      <c r="CX139" s="1"/>
      <c r="CY139" s="1"/>
      <c r="CZ139" s="1"/>
    </row>
    <row r="140" spans="1:104" ht="179.25" thickBot="1" x14ac:dyDescent="0.3">
      <c r="A140" s="182">
        <v>135</v>
      </c>
      <c r="B140" s="84" t="s">
        <v>809</v>
      </c>
      <c r="C140" s="84" t="s">
        <v>333</v>
      </c>
      <c r="D140" s="64" t="s">
        <v>84</v>
      </c>
      <c r="E140" s="84" t="s">
        <v>334</v>
      </c>
      <c r="F140" s="64">
        <v>2</v>
      </c>
      <c r="G140" s="85" t="s">
        <v>897</v>
      </c>
      <c r="H140" s="120" t="s">
        <v>323</v>
      </c>
      <c r="I140" s="95" t="s">
        <v>224</v>
      </c>
      <c r="J140" s="84" t="s">
        <v>329</v>
      </c>
      <c r="K140" s="84" t="s">
        <v>155</v>
      </c>
      <c r="L140" s="84" t="s">
        <v>299</v>
      </c>
      <c r="M140" s="84" t="s">
        <v>326</v>
      </c>
      <c r="N140" s="115" t="s">
        <v>318</v>
      </c>
      <c r="O140" s="82">
        <f t="shared" si="24"/>
        <v>4</v>
      </c>
      <c r="P140" s="64">
        <v>1</v>
      </c>
      <c r="Q140" s="64">
        <v>1</v>
      </c>
      <c r="R140" s="64">
        <v>1</v>
      </c>
      <c r="S140" s="137">
        <v>1</v>
      </c>
      <c r="T140" s="95" t="s">
        <v>1059</v>
      </c>
      <c r="U140" s="84"/>
      <c r="V140" s="115" t="s">
        <v>1060</v>
      </c>
      <c r="W140" s="129">
        <v>25</v>
      </c>
      <c r="X140" s="61"/>
      <c r="Y140" s="61"/>
      <c r="Z140" s="61"/>
      <c r="AA140" s="188">
        <f t="shared" si="23"/>
        <v>25</v>
      </c>
      <c r="AB140" s="392"/>
      <c r="AC140" s="21"/>
      <c r="CS140" s="1"/>
      <c r="CT140" s="1"/>
      <c r="CU140" s="1"/>
      <c r="CV140" s="1"/>
      <c r="CW140" s="1"/>
      <c r="CX140" s="1"/>
      <c r="CY140" s="1"/>
      <c r="CZ140" s="1"/>
    </row>
    <row r="141" spans="1:104" ht="127.5" x14ac:dyDescent="0.25">
      <c r="A141" s="184">
        <v>136</v>
      </c>
      <c r="B141" s="84" t="s">
        <v>810</v>
      </c>
      <c r="C141" s="84" t="s">
        <v>335</v>
      </c>
      <c r="D141" s="64" t="s">
        <v>84</v>
      </c>
      <c r="E141" s="84" t="s">
        <v>336</v>
      </c>
      <c r="F141" s="64">
        <v>1</v>
      </c>
      <c r="G141" s="85" t="s">
        <v>897</v>
      </c>
      <c r="H141" s="120" t="s">
        <v>323</v>
      </c>
      <c r="I141" s="95" t="s">
        <v>224</v>
      </c>
      <c r="J141" s="84" t="s">
        <v>329</v>
      </c>
      <c r="K141" s="84" t="s">
        <v>155</v>
      </c>
      <c r="L141" s="84" t="s">
        <v>299</v>
      </c>
      <c r="M141" s="84" t="s">
        <v>326</v>
      </c>
      <c r="N141" s="115" t="s">
        <v>318</v>
      </c>
      <c r="O141" s="82">
        <f t="shared" si="24"/>
        <v>2</v>
      </c>
      <c r="P141" s="83"/>
      <c r="Q141" s="83">
        <v>1</v>
      </c>
      <c r="R141" s="83"/>
      <c r="S141" s="133">
        <v>1</v>
      </c>
      <c r="T141" s="149"/>
      <c r="U141" s="105"/>
      <c r="V141" s="148"/>
      <c r="W141" s="129"/>
      <c r="X141" s="61"/>
      <c r="Y141" s="61"/>
      <c r="Z141" s="61"/>
      <c r="AA141" s="188">
        <f t="shared" si="23"/>
        <v>0</v>
      </c>
      <c r="AB141" s="392"/>
      <c r="AC141" s="21"/>
      <c r="CS141" s="1"/>
      <c r="CT141" s="1"/>
      <c r="CU141" s="1"/>
      <c r="CV141" s="1"/>
      <c r="CW141" s="1"/>
      <c r="CX141" s="1"/>
      <c r="CY141" s="1"/>
      <c r="CZ141" s="1"/>
    </row>
    <row r="142" spans="1:104" ht="127.5" x14ac:dyDescent="0.25">
      <c r="A142" s="182">
        <v>137</v>
      </c>
      <c r="B142" s="84" t="s">
        <v>811</v>
      </c>
      <c r="C142" s="84" t="s">
        <v>337</v>
      </c>
      <c r="D142" s="64" t="s">
        <v>84</v>
      </c>
      <c r="E142" s="84" t="s">
        <v>338</v>
      </c>
      <c r="F142" s="64">
        <v>100</v>
      </c>
      <c r="G142" s="85" t="s">
        <v>897</v>
      </c>
      <c r="H142" s="120" t="s">
        <v>323</v>
      </c>
      <c r="I142" s="95" t="s">
        <v>224</v>
      </c>
      <c r="J142" s="84" t="s">
        <v>329</v>
      </c>
      <c r="K142" s="84" t="s">
        <v>155</v>
      </c>
      <c r="L142" s="84" t="s">
        <v>299</v>
      </c>
      <c r="M142" s="84" t="s">
        <v>326</v>
      </c>
      <c r="N142" s="115" t="s">
        <v>318</v>
      </c>
      <c r="O142" s="82">
        <f t="shared" si="24"/>
        <v>100</v>
      </c>
      <c r="P142" s="83"/>
      <c r="Q142" s="83"/>
      <c r="R142" s="83">
        <v>100</v>
      </c>
      <c r="S142" s="133"/>
      <c r="T142" s="149"/>
      <c r="U142" s="105"/>
      <c r="V142" s="148"/>
      <c r="W142" s="129"/>
      <c r="X142" s="61"/>
      <c r="Y142" s="61"/>
      <c r="Z142" s="61"/>
      <c r="AA142" s="188">
        <f t="shared" si="23"/>
        <v>0</v>
      </c>
      <c r="AB142" s="392"/>
      <c r="AC142" s="21"/>
      <c r="CS142" s="1"/>
      <c r="CT142" s="1"/>
      <c r="CU142" s="1"/>
      <c r="CV142" s="1"/>
      <c r="CW142" s="1"/>
      <c r="CX142" s="1"/>
      <c r="CY142" s="1"/>
      <c r="CZ142" s="1"/>
    </row>
    <row r="143" spans="1:104" ht="128.25" thickBot="1" x14ac:dyDescent="0.3">
      <c r="A143" s="182">
        <v>138</v>
      </c>
      <c r="B143" s="84" t="s">
        <v>812</v>
      </c>
      <c r="C143" s="84" t="s">
        <v>339</v>
      </c>
      <c r="D143" s="64" t="s">
        <v>84</v>
      </c>
      <c r="E143" s="84" t="s">
        <v>340</v>
      </c>
      <c r="F143" s="64">
        <v>2</v>
      </c>
      <c r="G143" s="85" t="s">
        <v>897</v>
      </c>
      <c r="H143" s="120" t="s">
        <v>323</v>
      </c>
      <c r="I143" s="95" t="s">
        <v>224</v>
      </c>
      <c r="J143" s="84" t="s">
        <v>329</v>
      </c>
      <c r="K143" s="84" t="s">
        <v>155</v>
      </c>
      <c r="L143" s="84" t="s">
        <v>299</v>
      </c>
      <c r="M143" s="84" t="s">
        <v>326</v>
      </c>
      <c r="N143" s="115" t="s">
        <v>318</v>
      </c>
      <c r="O143" s="82">
        <f t="shared" si="24"/>
        <v>6</v>
      </c>
      <c r="P143" s="64"/>
      <c r="Q143" s="64">
        <v>2</v>
      </c>
      <c r="R143" s="64">
        <v>2</v>
      </c>
      <c r="S143" s="137">
        <v>2</v>
      </c>
      <c r="T143" s="149"/>
      <c r="U143" s="105"/>
      <c r="V143" s="148"/>
      <c r="W143" s="129"/>
      <c r="X143" s="61"/>
      <c r="Y143" s="61"/>
      <c r="Z143" s="61"/>
      <c r="AA143" s="188">
        <f t="shared" si="23"/>
        <v>0</v>
      </c>
      <c r="AB143" s="392"/>
      <c r="AC143" s="21"/>
      <c r="CS143" s="1"/>
      <c r="CT143" s="1"/>
      <c r="CU143" s="1"/>
      <c r="CV143" s="1"/>
      <c r="CW143" s="1"/>
      <c r="CX143" s="1"/>
      <c r="CY143" s="1"/>
      <c r="CZ143" s="1"/>
    </row>
    <row r="144" spans="1:104" ht="127.5" x14ac:dyDescent="0.25">
      <c r="A144" s="184">
        <v>139</v>
      </c>
      <c r="B144" s="84" t="s">
        <v>813</v>
      </c>
      <c r="C144" s="84" t="s">
        <v>341</v>
      </c>
      <c r="D144" s="64" t="s">
        <v>84</v>
      </c>
      <c r="E144" s="84" t="s">
        <v>340</v>
      </c>
      <c r="F144" s="64">
        <v>2</v>
      </c>
      <c r="G144" s="85" t="s">
        <v>897</v>
      </c>
      <c r="H144" s="120" t="s">
        <v>323</v>
      </c>
      <c r="I144" s="95" t="s">
        <v>224</v>
      </c>
      <c r="J144" s="84" t="s">
        <v>329</v>
      </c>
      <c r="K144" s="84" t="s">
        <v>155</v>
      </c>
      <c r="L144" s="84" t="s">
        <v>299</v>
      </c>
      <c r="M144" s="84" t="s">
        <v>326</v>
      </c>
      <c r="N144" s="115" t="s">
        <v>318</v>
      </c>
      <c r="O144" s="82">
        <f t="shared" si="24"/>
        <v>8</v>
      </c>
      <c r="P144" s="64"/>
      <c r="Q144" s="64">
        <v>2</v>
      </c>
      <c r="R144" s="64">
        <v>3</v>
      </c>
      <c r="S144" s="137">
        <v>3</v>
      </c>
      <c r="T144" s="149"/>
      <c r="U144" s="105"/>
      <c r="V144" s="148"/>
      <c r="W144" s="129"/>
      <c r="X144" s="61"/>
      <c r="Y144" s="61"/>
      <c r="Z144" s="61"/>
      <c r="AA144" s="188">
        <f t="shared" si="23"/>
        <v>0</v>
      </c>
      <c r="AB144" s="392"/>
      <c r="AC144" s="21"/>
      <c r="CS144" s="1"/>
      <c r="CT144" s="1"/>
      <c r="CU144" s="1"/>
      <c r="CV144" s="1"/>
      <c r="CW144" s="1"/>
      <c r="CX144" s="1"/>
      <c r="CY144" s="1"/>
      <c r="CZ144" s="1"/>
    </row>
    <row r="145" spans="1:104" ht="127.5" x14ac:dyDescent="0.25">
      <c r="A145" s="182">
        <v>140</v>
      </c>
      <c r="B145" s="84" t="s">
        <v>814</v>
      </c>
      <c r="C145" s="84" t="s">
        <v>342</v>
      </c>
      <c r="D145" s="64" t="s">
        <v>84</v>
      </c>
      <c r="E145" s="84" t="s">
        <v>343</v>
      </c>
      <c r="F145" s="64">
        <v>1</v>
      </c>
      <c r="G145" s="85" t="s">
        <v>897</v>
      </c>
      <c r="H145" s="120" t="s">
        <v>323</v>
      </c>
      <c r="I145" s="95" t="s">
        <v>224</v>
      </c>
      <c r="J145" s="84" t="s">
        <v>329</v>
      </c>
      <c r="K145" s="84" t="s">
        <v>155</v>
      </c>
      <c r="L145" s="84" t="s">
        <v>299</v>
      </c>
      <c r="M145" s="84" t="s">
        <v>326</v>
      </c>
      <c r="N145" s="115" t="s">
        <v>318</v>
      </c>
      <c r="O145" s="82">
        <f t="shared" si="24"/>
        <v>100</v>
      </c>
      <c r="P145" s="90"/>
      <c r="Q145" s="90"/>
      <c r="R145" s="90"/>
      <c r="S145" s="137">
        <v>100</v>
      </c>
      <c r="T145" s="149"/>
      <c r="U145" s="105"/>
      <c r="V145" s="148"/>
      <c r="W145" s="129"/>
      <c r="X145" s="61"/>
      <c r="Y145" s="61"/>
      <c r="Z145" s="61"/>
      <c r="AA145" s="188">
        <f t="shared" si="23"/>
        <v>0</v>
      </c>
      <c r="AB145" s="392"/>
      <c r="AC145" s="21"/>
      <c r="CS145" s="1"/>
      <c r="CT145" s="1"/>
      <c r="CU145" s="1"/>
      <c r="CV145" s="1"/>
      <c r="CW145" s="1"/>
      <c r="CX145" s="1"/>
      <c r="CY145" s="1"/>
      <c r="CZ145" s="1"/>
    </row>
    <row r="146" spans="1:104" ht="128.25" thickBot="1" x14ac:dyDescent="0.3">
      <c r="A146" s="182">
        <v>141</v>
      </c>
      <c r="B146" s="84" t="s">
        <v>815</v>
      </c>
      <c r="C146" s="84" t="s">
        <v>344</v>
      </c>
      <c r="D146" s="64" t="s">
        <v>84</v>
      </c>
      <c r="E146" s="84" t="s">
        <v>345</v>
      </c>
      <c r="F146" s="64">
        <v>100</v>
      </c>
      <c r="G146" s="85" t="s">
        <v>897</v>
      </c>
      <c r="H146" s="120" t="s">
        <v>323</v>
      </c>
      <c r="I146" s="95" t="s">
        <v>224</v>
      </c>
      <c r="J146" s="84" t="s">
        <v>329</v>
      </c>
      <c r="K146" s="84" t="s">
        <v>155</v>
      </c>
      <c r="L146" s="84" t="s">
        <v>299</v>
      </c>
      <c r="M146" s="84" t="s">
        <v>326</v>
      </c>
      <c r="N146" s="115" t="s">
        <v>318</v>
      </c>
      <c r="O146" s="82">
        <f t="shared" si="24"/>
        <v>100</v>
      </c>
      <c r="P146" s="90"/>
      <c r="Q146" s="90">
        <v>50</v>
      </c>
      <c r="R146" s="64"/>
      <c r="S146" s="140">
        <v>50</v>
      </c>
      <c r="T146" s="149"/>
      <c r="U146" s="105"/>
      <c r="V146" s="148"/>
      <c r="W146" s="129"/>
      <c r="X146" s="61"/>
      <c r="Y146" s="61"/>
      <c r="Z146" s="61"/>
      <c r="AA146" s="188">
        <f t="shared" si="23"/>
        <v>0</v>
      </c>
      <c r="AB146" s="392"/>
      <c r="AC146" s="21"/>
      <c r="CS146" s="1"/>
      <c r="CT146" s="1"/>
      <c r="CU146" s="1"/>
      <c r="CV146" s="1"/>
      <c r="CW146" s="1"/>
      <c r="CX146" s="1"/>
      <c r="CY146" s="1"/>
      <c r="CZ146" s="1"/>
    </row>
    <row r="147" spans="1:104" ht="127.5" x14ac:dyDescent="0.25">
      <c r="A147" s="184">
        <v>142</v>
      </c>
      <c r="B147" s="84" t="s">
        <v>816</v>
      </c>
      <c r="C147" s="84" t="s">
        <v>557</v>
      </c>
      <c r="D147" s="64" t="s">
        <v>84</v>
      </c>
      <c r="E147" s="84" t="s">
        <v>558</v>
      </c>
      <c r="F147" s="64">
        <v>1</v>
      </c>
      <c r="G147" s="85" t="s">
        <v>897</v>
      </c>
      <c r="H147" s="120" t="s">
        <v>323</v>
      </c>
      <c r="I147" s="95" t="s">
        <v>224</v>
      </c>
      <c r="J147" s="84" t="s">
        <v>329</v>
      </c>
      <c r="K147" s="84" t="s">
        <v>155</v>
      </c>
      <c r="L147" s="84" t="s">
        <v>299</v>
      </c>
      <c r="M147" s="84" t="s">
        <v>326</v>
      </c>
      <c r="N147" s="115" t="s">
        <v>318</v>
      </c>
      <c r="O147" s="82">
        <f t="shared" si="24"/>
        <v>2</v>
      </c>
      <c r="P147" s="90"/>
      <c r="Q147" s="90"/>
      <c r="R147" s="64">
        <v>1</v>
      </c>
      <c r="S147" s="140">
        <v>1</v>
      </c>
      <c r="T147" s="149"/>
      <c r="U147" s="105"/>
      <c r="V147" s="148"/>
      <c r="W147" s="129"/>
      <c r="X147" s="61"/>
      <c r="Y147" s="61"/>
      <c r="Z147" s="61"/>
      <c r="AA147" s="188">
        <f t="shared" si="23"/>
        <v>0</v>
      </c>
      <c r="AB147" s="392"/>
      <c r="AC147" s="21"/>
      <c r="CS147" s="1"/>
      <c r="CT147" s="1"/>
      <c r="CU147" s="1"/>
      <c r="CV147" s="1"/>
      <c r="CW147" s="1"/>
      <c r="CX147" s="1"/>
      <c r="CY147" s="1"/>
      <c r="CZ147" s="1"/>
    </row>
    <row r="148" spans="1:104" ht="127.5" x14ac:dyDescent="0.25">
      <c r="A148" s="182">
        <v>143</v>
      </c>
      <c r="B148" s="84" t="s">
        <v>817</v>
      </c>
      <c r="C148" s="84" t="s">
        <v>346</v>
      </c>
      <c r="D148" s="64" t="s">
        <v>84</v>
      </c>
      <c r="E148" s="84" t="s">
        <v>347</v>
      </c>
      <c r="F148" s="64">
        <v>1</v>
      </c>
      <c r="G148" s="85" t="s">
        <v>897</v>
      </c>
      <c r="H148" s="120" t="s">
        <v>323</v>
      </c>
      <c r="I148" s="95" t="s">
        <v>224</v>
      </c>
      <c r="J148" s="84" t="s">
        <v>329</v>
      </c>
      <c r="K148" s="84" t="s">
        <v>155</v>
      </c>
      <c r="L148" s="84" t="s">
        <v>299</v>
      </c>
      <c r="M148" s="84" t="s">
        <v>326</v>
      </c>
      <c r="N148" s="115" t="s">
        <v>318</v>
      </c>
      <c r="O148" s="82">
        <f t="shared" si="24"/>
        <v>100</v>
      </c>
      <c r="P148" s="83"/>
      <c r="Q148" s="83"/>
      <c r="R148" s="83">
        <v>50</v>
      </c>
      <c r="S148" s="133">
        <v>50</v>
      </c>
      <c r="T148" s="149"/>
      <c r="U148" s="105"/>
      <c r="V148" s="148"/>
      <c r="W148" s="129"/>
      <c r="X148" s="61"/>
      <c r="Y148" s="61"/>
      <c r="Z148" s="61"/>
      <c r="AA148" s="188">
        <f t="shared" si="23"/>
        <v>0</v>
      </c>
      <c r="AB148" s="392"/>
      <c r="AC148" s="21"/>
      <c r="CS148" s="1"/>
      <c r="CT148" s="1"/>
      <c r="CU148" s="1"/>
      <c r="CV148" s="1"/>
      <c r="CW148" s="1"/>
      <c r="CX148" s="1"/>
      <c r="CY148" s="1"/>
      <c r="CZ148" s="1"/>
    </row>
    <row r="149" spans="1:104" ht="128.25" thickBot="1" x14ac:dyDescent="0.3">
      <c r="A149" s="182">
        <v>144</v>
      </c>
      <c r="B149" s="84" t="s">
        <v>818</v>
      </c>
      <c r="C149" s="84" t="s">
        <v>348</v>
      </c>
      <c r="D149" s="64" t="s">
        <v>84</v>
      </c>
      <c r="E149" s="84" t="s">
        <v>349</v>
      </c>
      <c r="F149" s="64">
        <v>1</v>
      </c>
      <c r="G149" s="85" t="s">
        <v>897</v>
      </c>
      <c r="H149" s="120" t="s">
        <v>323</v>
      </c>
      <c r="I149" s="95" t="s">
        <v>224</v>
      </c>
      <c r="J149" s="84" t="s">
        <v>329</v>
      </c>
      <c r="K149" s="84" t="s">
        <v>155</v>
      </c>
      <c r="L149" s="84" t="s">
        <v>299</v>
      </c>
      <c r="M149" s="84" t="s">
        <v>326</v>
      </c>
      <c r="N149" s="115" t="s">
        <v>318</v>
      </c>
      <c r="O149" s="82">
        <f t="shared" si="24"/>
        <v>2</v>
      </c>
      <c r="P149" s="90"/>
      <c r="Q149" s="90">
        <v>1</v>
      </c>
      <c r="R149" s="90"/>
      <c r="S149" s="140">
        <v>1</v>
      </c>
      <c r="T149" s="149"/>
      <c r="U149" s="105"/>
      <c r="V149" s="148"/>
      <c r="W149" s="129"/>
      <c r="X149" s="61"/>
      <c r="Y149" s="61"/>
      <c r="Z149" s="61"/>
      <c r="AA149" s="188">
        <f t="shared" si="23"/>
        <v>0</v>
      </c>
      <c r="AB149" s="392"/>
      <c r="AC149" s="21"/>
      <c r="CS149" s="1"/>
      <c r="CT149" s="1"/>
      <c r="CU149" s="1"/>
      <c r="CV149" s="1"/>
      <c r="CW149" s="1"/>
      <c r="CX149" s="1"/>
      <c r="CY149" s="1"/>
      <c r="CZ149" s="1"/>
    </row>
    <row r="150" spans="1:104" ht="127.5" x14ac:dyDescent="0.25">
      <c r="A150" s="184">
        <v>145</v>
      </c>
      <c r="B150" s="84" t="s">
        <v>819</v>
      </c>
      <c r="C150" s="84" t="s">
        <v>350</v>
      </c>
      <c r="D150" s="64" t="s">
        <v>84</v>
      </c>
      <c r="E150" s="84" t="s">
        <v>351</v>
      </c>
      <c r="F150" s="64">
        <v>1</v>
      </c>
      <c r="G150" s="85" t="s">
        <v>897</v>
      </c>
      <c r="H150" s="120" t="s">
        <v>323</v>
      </c>
      <c r="I150" s="95" t="s">
        <v>224</v>
      </c>
      <c r="J150" s="84" t="s">
        <v>329</v>
      </c>
      <c r="K150" s="84" t="s">
        <v>155</v>
      </c>
      <c r="L150" s="84" t="s">
        <v>299</v>
      </c>
      <c r="M150" s="84" t="s">
        <v>326</v>
      </c>
      <c r="N150" s="115" t="s">
        <v>318</v>
      </c>
      <c r="O150" s="82">
        <f t="shared" si="24"/>
        <v>100</v>
      </c>
      <c r="P150" s="83"/>
      <c r="Q150" s="83">
        <v>50</v>
      </c>
      <c r="R150" s="83">
        <v>50</v>
      </c>
      <c r="S150" s="133"/>
      <c r="T150" s="149"/>
      <c r="U150" s="105"/>
      <c r="V150" s="148"/>
      <c r="W150" s="129"/>
      <c r="X150" s="61"/>
      <c r="Y150" s="61"/>
      <c r="Z150" s="61"/>
      <c r="AA150" s="188">
        <f t="shared" si="23"/>
        <v>0</v>
      </c>
      <c r="AB150" s="392"/>
      <c r="AC150" s="21"/>
      <c r="CS150" s="1"/>
      <c r="CT150" s="1"/>
      <c r="CU150" s="1"/>
      <c r="CV150" s="1"/>
      <c r="CW150" s="1"/>
      <c r="CX150" s="1"/>
      <c r="CY150" s="1"/>
      <c r="CZ150" s="1"/>
    </row>
    <row r="151" spans="1:104" ht="127.5" x14ac:dyDescent="0.25">
      <c r="A151" s="182">
        <v>146</v>
      </c>
      <c r="B151" s="84" t="s">
        <v>820</v>
      </c>
      <c r="C151" s="84" t="s">
        <v>559</v>
      </c>
      <c r="D151" s="64" t="s">
        <v>84</v>
      </c>
      <c r="E151" s="84" t="s">
        <v>352</v>
      </c>
      <c r="F151" s="64">
        <v>1</v>
      </c>
      <c r="G151" s="85" t="s">
        <v>897</v>
      </c>
      <c r="H151" s="120" t="s">
        <v>323</v>
      </c>
      <c r="I151" s="95" t="s">
        <v>224</v>
      </c>
      <c r="J151" s="84" t="s">
        <v>329</v>
      </c>
      <c r="K151" s="84" t="s">
        <v>155</v>
      </c>
      <c r="L151" s="84" t="s">
        <v>299</v>
      </c>
      <c r="M151" s="84" t="s">
        <v>326</v>
      </c>
      <c r="N151" s="115" t="s">
        <v>318</v>
      </c>
      <c r="O151" s="82">
        <f t="shared" si="24"/>
        <v>2</v>
      </c>
      <c r="P151" s="64"/>
      <c r="Q151" s="64">
        <v>1</v>
      </c>
      <c r="R151" s="64"/>
      <c r="S151" s="137">
        <v>1</v>
      </c>
      <c r="T151" s="149"/>
      <c r="U151" s="105"/>
      <c r="V151" s="148"/>
      <c r="W151" s="129"/>
      <c r="X151" s="61"/>
      <c r="Y151" s="61"/>
      <c r="Z151" s="61"/>
      <c r="AA151" s="188">
        <f t="shared" si="23"/>
        <v>0</v>
      </c>
      <c r="AB151" s="392"/>
      <c r="AC151" s="21"/>
      <c r="CS151" s="1"/>
      <c r="CT151" s="1"/>
      <c r="CU151" s="1"/>
      <c r="CV151" s="1"/>
      <c r="CW151" s="1"/>
      <c r="CX151" s="1"/>
      <c r="CY151" s="1"/>
      <c r="CZ151" s="1"/>
    </row>
    <row r="152" spans="1:104" ht="127.5" x14ac:dyDescent="0.25">
      <c r="A152" s="182">
        <v>147</v>
      </c>
      <c r="B152" s="85" t="s">
        <v>821</v>
      </c>
      <c r="C152" s="99" t="s">
        <v>377</v>
      </c>
      <c r="D152" s="61" t="s">
        <v>84</v>
      </c>
      <c r="E152" s="85" t="s">
        <v>378</v>
      </c>
      <c r="F152" s="61">
        <v>100</v>
      </c>
      <c r="G152" s="84" t="s">
        <v>896</v>
      </c>
      <c r="H152" s="120" t="s">
        <v>323</v>
      </c>
      <c r="I152" s="94" t="s">
        <v>224</v>
      </c>
      <c r="J152" s="84" t="s">
        <v>306</v>
      </c>
      <c r="K152" s="84" t="s">
        <v>155</v>
      </c>
      <c r="L152" s="84" t="s">
        <v>299</v>
      </c>
      <c r="M152" s="84" t="s">
        <v>326</v>
      </c>
      <c r="N152" s="115" t="s">
        <v>318</v>
      </c>
      <c r="O152" s="82">
        <f t="shared" si="24"/>
        <v>100</v>
      </c>
      <c r="P152" s="86">
        <v>100</v>
      </c>
      <c r="Q152" s="86"/>
      <c r="R152" s="86"/>
      <c r="S152" s="136"/>
      <c r="T152" s="95"/>
      <c r="U152" s="84"/>
      <c r="V152" s="115" t="s">
        <v>1147</v>
      </c>
      <c r="W152" s="164">
        <v>0</v>
      </c>
      <c r="X152" s="61"/>
      <c r="Y152" s="61"/>
      <c r="Z152" s="61"/>
      <c r="AA152" s="188">
        <f t="shared" si="23"/>
        <v>0</v>
      </c>
      <c r="AB152" s="392"/>
      <c r="AC152" s="72"/>
      <c r="CS152" s="1"/>
      <c r="CT152" s="1"/>
      <c r="CU152" s="1"/>
      <c r="CV152" s="1"/>
      <c r="CW152" s="1"/>
      <c r="CX152" s="1"/>
      <c r="CY152" s="1"/>
      <c r="CZ152" s="1"/>
    </row>
    <row r="153" spans="1:104" ht="127.5" x14ac:dyDescent="0.25">
      <c r="A153" s="183">
        <v>148</v>
      </c>
      <c r="B153" s="85" t="s">
        <v>822</v>
      </c>
      <c r="C153" s="85" t="s">
        <v>379</v>
      </c>
      <c r="D153" s="61" t="s">
        <v>84</v>
      </c>
      <c r="E153" s="85" t="s">
        <v>380</v>
      </c>
      <c r="F153" s="61">
        <v>1</v>
      </c>
      <c r="G153" s="85" t="s">
        <v>897</v>
      </c>
      <c r="H153" s="120" t="s">
        <v>323</v>
      </c>
      <c r="I153" s="94" t="s">
        <v>224</v>
      </c>
      <c r="J153" s="84" t="s">
        <v>306</v>
      </c>
      <c r="K153" s="84" t="s">
        <v>155</v>
      </c>
      <c r="L153" s="84" t="s">
        <v>299</v>
      </c>
      <c r="M153" s="84" t="s">
        <v>326</v>
      </c>
      <c r="N153" s="115" t="s">
        <v>318</v>
      </c>
      <c r="O153" s="82">
        <f t="shared" si="24"/>
        <v>4</v>
      </c>
      <c r="P153" s="61">
        <v>1</v>
      </c>
      <c r="Q153" s="86">
        <v>1</v>
      </c>
      <c r="R153" s="86">
        <v>1</v>
      </c>
      <c r="S153" s="135">
        <v>1</v>
      </c>
      <c r="T153" s="95"/>
      <c r="U153" s="84"/>
      <c r="V153" s="115" t="s">
        <v>1147</v>
      </c>
      <c r="W153" s="164">
        <v>0</v>
      </c>
      <c r="X153" s="61"/>
      <c r="Y153" s="61"/>
      <c r="Z153" s="61"/>
      <c r="AA153" s="188">
        <f t="shared" si="23"/>
        <v>0</v>
      </c>
      <c r="AB153" s="392"/>
      <c r="AC153" s="72"/>
      <c r="CS153" s="1"/>
      <c r="CT153" s="1"/>
      <c r="CU153" s="1"/>
      <c r="CV153" s="1"/>
      <c r="CW153" s="1"/>
      <c r="CX153" s="1"/>
      <c r="CY153" s="1"/>
      <c r="CZ153" s="1"/>
    </row>
    <row r="154" spans="1:104" ht="127.5" x14ac:dyDescent="0.25">
      <c r="A154" s="182">
        <v>149</v>
      </c>
      <c r="B154" s="85" t="s">
        <v>823</v>
      </c>
      <c r="C154" s="99" t="s">
        <v>381</v>
      </c>
      <c r="D154" s="61" t="s">
        <v>84</v>
      </c>
      <c r="E154" s="85" t="s">
        <v>382</v>
      </c>
      <c r="F154" s="61">
        <v>100</v>
      </c>
      <c r="G154" s="84" t="s">
        <v>896</v>
      </c>
      <c r="H154" s="120" t="s">
        <v>323</v>
      </c>
      <c r="I154" s="94" t="s">
        <v>224</v>
      </c>
      <c r="J154" s="84" t="s">
        <v>306</v>
      </c>
      <c r="K154" s="84" t="s">
        <v>155</v>
      </c>
      <c r="L154" s="84" t="s">
        <v>299</v>
      </c>
      <c r="M154" s="84" t="s">
        <v>326</v>
      </c>
      <c r="N154" s="115" t="s">
        <v>318</v>
      </c>
      <c r="O154" s="82">
        <f t="shared" si="24"/>
        <v>100</v>
      </c>
      <c r="P154" s="61">
        <v>70</v>
      </c>
      <c r="Q154" s="86">
        <v>30</v>
      </c>
      <c r="R154" s="86"/>
      <c r="S154" s="135"/>
      <c r="T154" s="95"/>
      <c r="U154" s="84"/>
      <c r="V154" s="115" t="s">
        <v>1147</v>
      </c>
      <c r="W154" s="164">
        <v>0</v>
      </c>
      <c r="X154" s="61"/>
      <c r="Y154" s="61"/>
      <c r="Z154" s="61"/>
      <c r="AA154" s="188">
        <f t="shared" si="23"/>
        <v>0</v>
      </c>
      <c r="AB154" s="392"/>
      <c r="AC154" s="72"/>
      <c r="CS154" s="1"/>
      <c r="CT154" s="1"/>
      <c r="CU154" s="1"/>
      <c r="CV154" s="1"/>
      <c r="CW154" s="1"/>
      <c r="CX154" s="1"/>
      <c r="CY154" s="1"/>
      <c r="CZ154" s="1"/>
    </row>
    <row r="155" spans="1:104" ht="140.25" x14ac:dyDescent="0.25">
      <c r="A155" s="182">
        <v>150</v>
      </c>
      <c r="B155" s="85" t="s">
        <v>824</v>
      </c>
      <c r="C155" s="99" t="s">
        <v>383</v>
      </c>
      <c r="D155" s="61" t="s">
        <v>84</v>
      </c>
      <c r="E155" s="85" t="s">
        <v>384</v>
      </c>
      <c r="F155" s="61">
        <v>4</v>
      </c>
      <c r="G155" s="85" t="s">
        <v>897</v>
      </c>
      <c r="H155" s="120" t="s">
        <v>323</v>
      </c>
      <c r="I155" s="94" t="s">
        <v>224</v>
      </c>
      <c r="J155" s="84" t="s">
        <v>306</v>
      </c>
      <c r="K155" s="84" t="s">
        <v>155</v>
      </c>
      <c r="L155" s="84" t="s">
        <v>299</v>
      </c>
      <c r="M155" s="84" t="s">
        <v>326</v>
      </c>
      <c r="N155" s="115" t="s">
        <v>318</v>
      </c>
      <c r="O155" s="82">
        <f t="shared" si="24"/>
        <v>4</v>
      </c>
      <c r="P155" s="61">
        <v>1</v>
      </c>
      <c r="Q155" s="61">
        <v>1</v>
      </c>
      <c r="R155" s="61">
        <v>1</v>
      </c>
      <c r="S155" s="136">
        <v>1</v>
      </c>
      <c r="T155" s="95"/>
      <c r="U155" s="84"/>
      <c r="V155" s="115" t="s">
        <v>1147</v>
      </c>
      <c r="W155" s="164">
        <v>0</v>
      </c>
      <c r="X155" s="61"/>
      <c r="Y155" s="61"/>
      <c r="Z155" s="61"/>
      <c r="AA155" s="188">
        <f t="shared" si="23"/>
        <v>0</v>
      </c>
      <c r="AB155" s="392"/>
      <c r="AC155" s="72"/>
      <c r="CS155" s="1"/>
      <c r="CT155" s="1"/>
      <c r="CU155" s="1"/>
      <c r="CV155" s="1"/>
      <c r="CW155" s="1"/>
      <c r="CX155" s="1"/>
      <c r="CY155" s="1"/>
      <c r="CZ155" s="1"/>
    </row>
    <row r="156" spans="1:104" ht="127.5" x14ac:dyDescent="0.25">
      <c r="A156" s="183">
        <v>151</v>
      </c>
      <c r="B156" s="85" t="s">
        <v>825</v>
      </c>
      <c r="C156" s="99" t="s">
        <v>385</v>
      </c>
      <c r="D156" s="61" t="s">
        <v>84</v>
      </c>
      <c r="E156" s="85" t="s">
        <v>386</v>
      </c>
      <c r="F156" s="61">
        <v>2</v>
      </c>
      <c r="G156" s="85" t="s">
        <v>897</v>
      </c>
      <c r="H156" s="120" t="s">
        <v>323</v>
      </c>
      <c r="I156" s="94" t="s">
        <v>224</v>
      </c>
      <c r="J156" s="84" t="s">
        <v>306</v>
      </c>
      <c r="K156" s="84" t="s">
        <v>155</v>
      </c>
      <c r="L156" s="84" t="s">
        <v>299</v>
      </c>
      <c r="M156" s="84" t="s">
        <v>326</v>
      </c>
      <c r="N156" s="115" t="s">
        <v>318</v>
      </c>
      <c r="O156" s="82">
        <f t="shared" si="24"/>
        <v>4</v>
      </c>
      <c r="P156" s="61">
        <v>1</v>
      </c>
      <c r="Q156" s="61">
        <v>1</v>
      </c>
      <c r="R156" s="61">
        <v>1</v>
      </c>
      <c r="S156" s="136">
        <v>1</v>
      </c>
      <c r="T156" s="95"/>
      <c r="U156" s="84"/>
      <c r="V156" s="115" t="s">
        <v>1147</v>
      </c>
      <c r="W156" s="164">
        <v>0</v>
      </c>
      <c r="X156" s="61"/>
      <c r="Y156" s="61"/>
      <c r="Z156" s="61"/>
      <c r="AA156" s="188">
        <f t="shared" si="23"/>
        <v>0</v>
      </c>
      <c r="AB156" s="392"/>
      <c r="AC156" s="72"/>
      <c r="CS156" s="1"/>
      <c r="CT156" s="1"/>
      <c r="CU156" s="1"/>
      <c r="CV156" s="1"/>
      <c r="CW156" s="1"/>
      <c r="CX156" s="1"/>
      <c r="CY156" s="1"/>
      <c r="CZ156" s="1"/>
    </row>
    <row r="157" spans="1:104" ht="127.5" x14ac:dyDescent="0.25">
      <c r="A157" s="182">
        <v>152</v>
      </c>
      <c r="B157" s="85" t="s">
        <v>910</v>
      </c>
      <c r="C157" s="99" t="s">
        <v>387</v>
      </c>
      <c r="D157" s="61" t="s">
        <v>75</v>
      </c>
      <c r="E157" s="85" t="s">
        <v>388</v>
      </c>
      <c r="F157" s="61">
        <v>8</v>
      </c>
      <c r="G157" s="84" t="s">
        <v>896</v>
      </c>
      <c r="H157" s="120" t="s">
        <v>323</v>
      </c>
      <c r="I157" s="94" t="s">
        <v>224</v>
      </c>
      <c r="J157" s="84" t="s">
        <v>306</v>
      </c>
      <c r="K157" s="84" t="s">
        <v>155</v>
      </c>
      <c r="L157" s="84" t="s">
        <v>299</v>
      </c>
      <c r="M157" s="84" t="s">
        <v>326</v>
      </c>
      <c r="N157" s="115" t="s">
        <v>318</v>
      </c>
      <c r="O157" s="82">
        <f t="shared" si="24"/>
        <v>4</v>
      </c>
      <c r="P157" s="61">
        <v>1</v>
      </c>
      <c r="Q157" s="61">
        <v>1</v>
      </c>
      <c r="R157" s="61">
        <v>1</v>
      </c>
      <c r="S157" s="136">
        <v>1</v>
      </c>
      <c r="T157" s="95"/>
      <c r="U157" s="84"/>
      <c r="V157" s="115" t="s">
        <v>1147</v>
      </c>
      <c r="W157" s="164">
        <v>0</v>
      </c>
      <c r="X157" s="61"/>
      <c r="Y157" s="61"/>
      <c r="Z157" s="61"/>
      <c r="AA157" s="188">
        <f t="shared" si="23"/>
        <v>0</v>
      </c>
      <c r="AB157" s="392"/>
      <c r="AC157" s="72"/>
      <c r="CS157" s="1"/>
      <c r="CT157" s="1"/>
      <c r="CU157" s="1"/>
      <c r="CV157" s="1"/>
      <c r="CW157" s="1"/>
      <c r="CX157" s="1"/>
      <c r="CY157" s="1"/>
      <c r="CZ157" s="1"/>
    </row>
    <row r="158" spans="1:104" ht="128.25" thickBot="1" x14ac:dyDescent="0.3">
      <c r="A158" s="182">
        <v>153</v>
      </c>
      <c r="B158" s="85" t="s">
        <v>826</v>
      </c>
      <c r="C158" s="85" t="s">
        <v>389</v>
      </c>
      <c r="D158" s="61" t="s">
        <v>84</v>
      </c>
      <c r="E158" s="85" t="s">
        <v>390</v>
      </c>
      <c r="F158" s="61">
        <v>3</v>
      </c>
      <c r="G158" s="85" t="s">
        <v>897</v>
      </c>
      <c r="H158" s="120" t="s">
        <v>323</v>
      </c>
      <c r="I158" s="94" t="s">
        <v>224</v>
      </c>
      <c r="J158" s="84" t="s">
        <v>306</v>
      </c>
      <c r="K158" s="84" t="s">
        <v>155</v>
      </c>
      <c r="L158" s="84" t="s">
        <v>299</v>
      </c>
      <c r="M158" s="84" t="s">
        <v>326</v>
      </c>
      <c r="N158" s="115" t="s">
        <v>318</v>
      </c>
      <c r="O158" s="82">
        <f t="shared" si="24"/>
        <v>2</v>
      </c>
      <c r="P158" s="83"/>
      <c r="Q158" s="83">
        <v>1</v>
      </c>
      <c r="R158" s="83"/>
      <c r="S158" s="133">
        <v>1</v>
      </c>
      <c r="T158" s="95"/>
      <c r="U158" s="84"/>
      <c r="V158" s="115"/>
      <c r="W158" s="130"/>
      <c r="X158" s="61"/>
      <c r="Y158" s="61"/>
      <c r="Z158" s="61"/>
      <c r="AA158" s="188">
        <f t="shared" si="23"/>
        <v>0</v>
      </c>
      <c r="AB158" s="392"/>
      <c r="AC158" s="72"/>
      <c r="CS158" s="1"/>
      <c r="CT158" s="1"/>
      <c r="CU158" s="1"/>
      <c r="CV158" s="1"/>
      <c r="CW158" s="1"/>
      <c r="CX158" s="1"/>
      <c r="CY158" s="1"/>
      <c r="CZ158" s="1"/>
    </row>
    <row r="159" spans="1:104" ht="140.25" x14ac:dyDescent="0.25">
      <c r="A159" s="184">
        <v>154</v>
      </c>
      <c r="B159" s="85" t="s">
        <v>148</v>
      </c>
      <c r="C159" s="85" t="s">
        <v>149</v>
      </c>
      <c r="D159" s="61" t="s">
        <v>84</v>
      </c>
      <c r="E159" s="85" t="s">
        <v>150</v>
      </c>
      <c r="F159" s="61">
        <v>4</v>
      </c>
      <c r="G159" s="84" t="s">
        <v>896</v>
      </c>
      <c r="H159" s="115" t="s">
        <v>707</v>
      </c>
      <c r="I159" s="94" t="s">
        <v>143</v>
      </c>
      <c r="J159" s="84" t="s">
        <v>151</v>
      </c>
      <c r="K159" s="84" t="s">
        <v>152</v>
      </c>
      <c r="L159" s="85" t="s">
        <v>284</v>
      </c>
      <c r="M159" s="84" t="s">
        <v>141</v>
      </c>
      <c r="N159" s="115" t="s">
        <v>108</v>
      </c>
      <c r="O159" s="82">
        <f t="shared" si="24"/>
        <v>4</v>
      </c>
      <c r="P159" s="83">
        <v>1</v>
      </c>
      <c r="Q159" s="83">
        <v>1</v>
      </c>
      <c r="R159" s="83">
        <v>1</v>
      </c>
      <c r="S159" s="133">
        <v>1</v>
      </c>
      <c r="T159" s="95" t="s">
        <v>926</v>
      </c>
      <c r="U159" s="84"/>
      <c r="V159" s="123" t="s">
        <v>927</v>
      </c>
      <c r="W159" s="129">
        <v>25</v>
      </c>
      <c r="X159" s="61"/>
      <c r="Y159" s="61"/>
      <c r="Z159" s="61"/>
      <c r="AA159" s="188">
        <f t="shared" si="23"/>
        <v>25</v>
      </c>
      <c r="AB159" s="392"/>
      <c r="AC159" s="21"/>
      <c r="CS159" s="1"/>
      <c r="CT159" s="1"/>
      <c r="CU159" s="1"/>
      <c r="CV159" s="1"/>
      <c r="CW159" s="1"/>
      <c r="CX159" s="1"/>
      <c r="CY159" s="1"/>
      <c r="CZ159" s="1"/>
    </row>
    <row r="160" spans="1:104" ht="127.5" x14ac:dyDescent="0.25">
      <c r="A160" s="182">
        <v>155</v>
      </c>
      <c r="B160" s="85" t="s">
        <v>239</v>
      </c>
      <c r="C160" s="85" t="s">
        <v>539</v>
      </c>
      <c r="D160" s="61" t="s">
        <v>84</v>
      </c>
      <c r="E160" s="85" t="s">
        <v>540</v>
      </c>
      <c r="F160" s="61">
        <v>4</v>
      </c>
      <c r="G160" s="84" t="s">
        <v>896</v>
      </c>
      <c r="H160" s="120" t="s">
        <v>710</v>
      </c>
      <c r="I160" s="94" t="s">
        <v>240</v>
      </c>
      <c r="J160" s="84" t="s">
        <v>202</v>
      </c>
      <c r="K160" s="84" t="s">
        <v>216</v>
      </c>
      <c r="L160" s="84" t="s">
        <v>241</v>
      </c>
      <c r="M160" s="84" t="s">
        <v>80</v>
      </c>
      <c r="N160" s="115" t="s">
        <v>142</v>
      </c>
      <c r="O160" s="82">
        <f t="shared" si="24"/>
        <v>3</v>
      </c>
      <c r="P160" s="83"/>
      <c r="Q160" s="83">
        <v>1</v>
      </c>
      <c r="R160" s="83">
        <v>1</v>
      </c>
      <c r="S160" s="133">
        <v>1</v>
      </c>
      <c r="T160" s="95"/>
      <c r="U160" s="84"/>
      <c r="V160" s="115"/>
      <c r="W160" s="130"/>
      <c r="X160" s="61"/>
      <c r="Y160" s="61"/>
      <c r="Z160" s="61"/>
      <c r="AA160" s="188">
        <f t="shared" si="23"/>
        <v>0</v>
      </c>
      <c r="AB160" s="392"/>
      <c r="AC160" s="21"/>
      <c r="CS160" s="1"/>
      <c r="CT160" s="1"/>
      <c r="CU160" s="1"/>
      <c r="CV160" s="1"/>
      <c r="CW160" s="1"/>
      <c r="CX160" s="1"/>
      <c r="CY160" s="1"/>
      <c r="CZ160" s="1"/>
    </row>
    <row r="161" spans="1:104" ht="115.5" thickBot="1" x14ac:dyDescent="0.3">
      <c r="A161" s="182">
        <v>156</v>
      </c>
      <c r="B161" s="85" t="s">
        <v>242</v>
      </c>
      <c r="C161" s="85" t="s">
        <v>243</v>
      </c>
      <c r="D161" s="61" t="s">
        <v>84</v>
      </c>
      <c r="E161" s="85" t="s">
        <v>244</v>
      </c>
      <c r="F161" s="61">
        <v>100</v>
      </c>
      <c r="G161" s="85" t="s">
        <v>897</v>
      </c>
      <c r="H161" s="120" t="s">
        <v>710</v>
      </c>
      <c r="I161" s="94" t="s">
        <v>240</v>
      </c>
      <c r="J161" s="84" t="s">
        <v>202</v>
      </c>
      <c r="K161" s="84" t="s">
        <v>216</v>
      </c>
      <c r="L161" s="84" t="s">
        <v>241</v>
      </c>
      <c r="M161" s="84" t="s">
        <v>80</v>
      </c>
      <c r="N161" s="115" t="s">
        <v>142</v>
      </c>
      <c r="O161" s="82">
        <f t="shared" si="24"/>
        <v>100</v>
      </c>
      <c r="P161" s="83"/>
      <c r="Q161" s="83"/>
      <c r="R161" s="83"/>
      <c r="S161" s="133">
        <v>100</v>
      </c>
      <c r="T161" s="95"/>
      <c r="U161" s="84"/>
      <c r="V161" s="115"/>
      <c r="W161" s="130"/>
      <c r="X161" s="61"/>
      <c r="Y161" s="61"/>
      <c r="Z161" s="61"/>
      <c r="AA161" s="188">
        <f t="shared" si="23"/>
        <v>0</v>
      </c>
      <c r="AB161" s="392"/>
      <c r="AC161" s="21"/>
      <c r="CS161" s="1"/>
      <c r="CT161" s="1"/>
      <c r="CU161" s="1"/>
      <c r="CV161" s="1"/>
      <c r="CW161" s="1"/>
      <c r="CX161" s="1"/>
      <c r="CY161" s="1"/>
      <c r="CZ161" s="1"/>
    </row>
    <row r="162" spans="1:104" ht="114.75" x14ac:dyDescent="0.25">
      <c r="A162" s="184">
        <v>157</v>
      </c>
      <c r="B162" s="84" t="s">
        <v>245</v>
      </c>
      <c r="C162" s="84" t="s">
        <v>246</v>
      </c>
      <c r="D162" s="61" t="s">
        <v>247</v>
      </c>
      <c r="E162" s="84" t="s">
        <v>248</v>
      </c>
      <c r="F162" s="61" t="s">
        <v>91</v>
      </c>
      <c r="G162" s="84" t="s">
        <v>896</v>
      </c>
      <c r="H162" s="120" t="s">
        <v>710</v>
      </c>
      <c r="I162" s="94" t="s">
        <v>240</v>
      </c>
      <c r="J162" s="84" t="s">
        <v>202</v>
      </c>
      <c r="K162" s="84" t="s">
        <v>216</v>
      </c>
      <c r="L162" s="84" t="s">
        <v>241</v>
      </c>
      <c r="M162" s="84" t="s">
        <v>80</v>
      </c>
      <c r="N162" s="115" t="s">
        <v>142</v>
      </c>
      <c r="O162" s="82">
        <f t="shared" si="24"/>
        <v>4</v>
      </c>
      <c r="P162" s="90">
        <v>1</v>
      </c>
      <c r="Q162" s="90">
        <v>1</v>
      </c>
      <c r="R162" s="90">
        <v>1</v>
      </c>
      <c r="S162" s="140">
        <v>1</v>
      </c>
      <c r="T162" s="95" t="s">
        <v>991</v>
      </c>
      <c r="U162" s="144"/>
      <c r="V162" s="115" t="s">
        <v>992</v>
      </c>
      <c r="W162" s="176">
        <v>25</v>
      </c>
      <c r="X162" s="61"/>
      <c r="Y162" s="61"/>
      <c r="Z162" s="61"/>
      <c r="AA162" s="188">
        <f t="shared" si="23"/>
        <v>25</v>
      </c>
      <c r="AB162" s="392"/>
      <c r="AC162" s="21"/>
      <c r="CS162" s="1"/>
      <c r="CT162" s="1"/>
      <c r="CU162" s="1"/>
      <c r="CV162" s="1"/>
      <c r="CW162" s="1"/>
      <c r="CX162" s="1"/>
      <c r="CY162" s="1"/>
      <c r="CZ162" s="1"/>
    </row>
    <row r="163" spans="1:104" ht="164.25" customHeight="1" x14ac:dyDescent="0.25">
      <c r="A163" s="182">
        <v>158</v>
      </c>
      <c r="B163" s="84" t="s">
        <v>281</v>
      </c>
      <c r="C163" s="84" t="s">
        <v>282</v>
      </c>
      <c r="D163" s="64" t="s">
        <v>75</v>
      </c>
      <c r="E163" s="84" t="s">
        <v>283</v>
      </c>
      <c r="F163" s="64" t="s">
        <v>91</v>
      </c>
      <c r="G163" s="84" t="s">
        <v>896</v>
      </c>
      <c r="H163" s="115" t="s">
        <v>708</v>
      </c>
      <c r="I163" s="95" t="s">
        <v>224</v>
      </c>
      <c r="J163" s="84" t="s">
        <v>202</v>
      </c>
      <c r="K163" s="84" t="s">
        <v>225</v>
      </c>
      <c r="L163" s="84" t="s">
        <v>284</v>
      </c>
      <c r="M163" s="84" t="s">
        <v>116</v>
      </c>
      <c r="N163" s="115" t="s">
        <v>280</v>
      </c>
      <c r="O163" s="82">
        <f t="shared" si="24"/>
        <v>100</v>
      </c>
      <c r="P163" s="83"/>
      <c r="Q163" s="83"/>
      <c r="R163" s="83">
        <v>80</v>
      </c>
      <c r="S163" s="133">
        <v>20</v>
      </c>
      <c r="T163" s="95"/>
      <c r="U163" s="84"/>
      <c r="V163" s="115"/>
      <c r="W163" s="130"/>
      <c r="X163" s="61"/>
      <c r="Y163" s="61"/>
      <c r="Z163" s="61"/>
      <c r="AA163" s="188">
        <f t="shared" si="23"/>
        <v>0</v>
      </c>
      <c r="AB163" s="392"/>
      <c r="AC163" s="21"/>
      <c r="CS163" s="1"/>
      <c r="CT163" s="1"/>
      <c r="CU163" s="1"/>
      <c r="CV163" s="1"/>
      <c r="CW163" s="1"/>
      <c r="CX163" s="1"/>
      <c r="CY163" s="1"/>
      <c r="CZ163" s="1"/>
    </row>
    <row r="164" spans="1:104" ht="207" customHeight="1" x14ac:dyDescent="0.25">
      <c r="A164" s="182">
        <v>159</v>
      </c>
      <c r="B164" s="84" t="s">
        <v>918</v>
      </c>
      <c r="C164" s="84" t="s">
        <v>919</v>
      </c>
      <c r="D164" s="64" t="s">
        <v>920</v>
      </c>
      <c r="E164" s="84" t="s">
        <v>921</v>
      </c>
      <c r="F164" s="64" t="s">
        <v>91</v>
      </c>
      <c r="G164" s="84" t="s">
        <v>896</v>
      </c>
      <c r="H164" s="115" t="s">
        <v>708</v>
      </c>
      <c r="I164" s="95" t="s">
        <v>224</v>
      </c>
      <c r="J164" s="84" t="s">
        <v>202</v>
      </c>
      <c r="K164" s="84" t="s">
        <v>225</v>
      </c>
      <c r="L164" s="84" t="s">
        <v>284</v>
      </c>
      <c r="M164" s="84" t="s">
        <v>116</v>
      </c>
      <c r="N164" s="115" t="s">
        <v>280</v>
      </c>
      <c r="O164" s="82">
        <f t="shared" si="24"/>
        <v>100</v>
      </c>
      <c r="P164" s="83"/>
      <c r="Q164" s="83"/>
      <c r="R164" s="83">
        <v>100</v>
      </c>
      <c r="S164" s="133"/>
      <c r="T164" s="95"/>
      <c r="U164" s="84"/>
      <c r="V164" s="115"/>
      <c r="W164" s="130"/>
      <c r="X164" s="61"/>
      <c r="Y164" s="61"/>
      <c r="Z164" s="61"/>
      <c r="AA164" s="188">
        <f t="shared" si="23"/>
        <v>0</v>
      </c>
      <c r="AB164" s="392"/>
      <c r="AC164" s="21"/>
      <c r="CS164" s="1"/>
      <c r="CT164" s="1"/>
      <c r="CU164" s="1"/>
      <c r="CV164" s="1"/>
      <c r="CW164" s="1"/>
      <c r="CX164" s="1"/>
      <c r="CY164" s="1"/>
      <c r="CZ164" s="1"/>
    </row>
    <row r="165" spans="1:104" ht="114.75" x14ac:dyDescent="0.25">
      <c r="A165" s="183">
        <v>160</v>
      </c>
      <c r="B165" s="84" t="s">
        <v>285</v>
      </c>
      <c r="C165" s="84" t="s">
        <v>286</v>
      </c>
      <c r="D165" s="64" t="s">
        <v>895</v>
      </c>
      <c r="E165" s="84" t="s">
        <v>287</v>
      </c>
      <c r="F165" s="64">
        <v>2</v>
      </c>
      <c r="G165" s="85" t="s">
        <v>897</v>
      </c>
      <c r="H165" s="115" t="s">
        <v>708</v>
      </c>
      <c r="I165" s="95" t="s">
        <v>224</v>
      </c>
      <c r="J165" s="84" t="s">
        <v>202</v>
      </c>
      <c r="K165" s="84" t="s">
        <v>225</v>
      </c>
      <c r="L165" s="84" t="s">
        <v>284</v>
      </c>
      <c r="M165" s="84" t="s">
        <v>541</v>
      </c>
      <c r="N165" s="115" t="s">
        <v>288</v>
      </c>
      <c r="O165" s="82">
        <f t="shared" si="24"/>
        <v>2</v>
      </c>
      <c r="P165" s="83"/>
      <c r="Q165" s="83">
        <v>1</v>
      </c>
      <c r="R165" s="83"/>
      <c r="S165" s="133">
        <v>1</v>
      </c>
      <c r="T165" s="95"/>
      <c r="U165" s="84"/>
      <c r="V165" s="115"/>
      <c r="W165" s="130"/>
      <c r="X165" s="61"/>
      <c r="Y165" s="61"/>
      <c r="Z165" s="61"/>
      <c r="AA165" s="188">
        <f t="shared" si="23"/>
        <v>0</v>
      </c>
      <c r="AB165" s="392"/>
      <c r="AC165" s="21"/>
      <c r="CS165" s="1"/>
      <c r="CT165" s="1"/>
      <c r="CU165" s="1"/>
      <c r="CV165" s="1"/>
      <c r="CW165" s="1"/>
      <c r="CX165" s="1"/>
      <c r="CY165" s="1"/>
      <c r="CZ165" s="1"/>
    </row>
    <row r="166" spans="1:104" ht="114.75" x14ac:dyDescent="0.25">
      <c r="A166" s="182">
        <v>161</v>
      </c>
      <c r="B166" s="84" t="s">
        <v>289</v>
      </c>
      <c r="C166" s="84" t="s">
        <v>290</v>
      </c>
      <c r="D166" s="64" t="s">
        <v>75</v>
      </c>
      <c r="E166" s="84" t="s">
        <v>291</v>
      </c>
      <c r="F166" s="92">
        <v>0.4</v>
      </c>
      <c r="G166" s="84" t="s">
        <v>896</v>
      </c>
      <c r="H166" s="115" t="s">
        <v>708</v>
      </c>
      <c r="I166" s="95" t="s">
        <v>224</v>
      </c>
      <c r="J166" s="84" t="s">
        <v>202</v>
      </c>
      <c r="K166" s="84" t="s">
        <v>225</v>
      </c>
      <c r="L166" s="84" t="s">
        <v>284</v>
      </c>
      <c r="M166" s="84" t="s">
        <v>116</v>
      </c>
      <c r="N166" s="115" t="s">
        <v>280</v>
      </c>
      <c r="O166" s="82">
        <f t="shared" si="24"/>
        <v>40</v>
      </c>
      <c r="P166" s="83"/>
      <c r="Q166" s="83"/>
      <c r="R166" s="83">
        <v>20</v>
      </c>
      <c r="S166" s="133">
        <v>20</v>
      </c>
      <c r="T166" s="95"/>
      <c r="U166" s="84"/>
      <c r="V166" s="115"/>
      <c r="W166" s="130"/>
      <c r="X166" s="61"/>
      <c r="Y166" s="61"/>
      <c r="Z166" s="61"/>
      <c r="AA166" s="188">
        <f t="shared" si="23"/>
        <v>0</v>
      </c>
      <c r="AB166" s="392"/>
      <c r="AC166" s="21"/>
      <c r="CS166" s="1"/>
      <c r="CT166" s="1"/>
      <c r="CU166" s="1"/>
      <c r="CV166" s="1"/>
      <c r="CW166" s="1"/>
      <c r="CX166" s="1"/>
      <c r="CY166" s="1"/>
      <c r="CZ166" s="1"/>
    </row>
    <row r="167" spans="1:104" ht="245.25" customHeight="1" thickBot="1" x14ac:dyDescent="0.3">
      <c r="A167" s="182">
        <v>162</v>
      </c>
      <c r="B167" s="84" t="s">
        <v>922</v>
      </c>
      <c r="C167" s="84" t="s">
        <v>1151</v>
      </c>
      <c r="D167" s="64" t="s">
        <v>271</v>
      </c>
      <c r="E167" s="84" t="s">
        <v>924</v>
      </c>
      <c r="F167" s="64" t="s">
        <v>91</v>
      </c>
      <c r="G167" s="84" t="s">
        <v>896</v>
      </c>
      <c r="H167" s="115" t="s">
        <v>708</v>
      </c>
      <c r="I167" s="95" t="s">
        <v>224</v>
      </c>
      <c r="J167" s="84" t="s">
        <v>202</v>
      </c>
      <c r="K167" s="84" t="s">
        <v>225</v>
      </c>
      <c r="L167" s="84" t="s">
        <v>284</v>
      </c>
      <c r="M167" s="84" t="s">
        <v>116</v>
      </c>
      <c r="N167" s="115" t="s">
        <v>280</v>
      </c>
      <c r="O167" s="82">
        <f t="shared" si="24"/>
        <v>100</v>
      </c>
      <c r="P167" s="83"/>
      <c r="Q167" s="83"/>
      <c r="R167" s="83">
        <v>50</v>
      </c>
      <c r="S167" s="133">
        <v>50</v>
      </c>
      <c r="T167" s="95"/>
      <c r="U167" s="84"/>
      <c r="V167" s="115"/>
      <c r="W167" s="130"/>
      <c r="X167" s="61"/>
      <c r="Y167" s="61"/>
      <c r="Z167" s="61"/>
      <c r="AA167" s="188">
        <f t="shared" si="23"/>
        <v>0</v>
      </c>
      <c r="AB167" s="392"/>
      <c r="AC167" s="21"/>
      <c r="CS167" s="1"/>
      <c r="CT167" s="1"/>
      <c r="CU167" s="1"/>
      <c r="CV167" s="1"/>
      <c r="CW167" s="1"/>
      <c r="CX167" s="1"/>
      <c r="CY167" s="1"/>
      <c r="CZ167" s="1"/>
    </row>
    <row r="168" spans="1:104" ht="222" customHeight="1" x14ac:dyDescent="0.25">
      <c r="A168" s="184">
        <v>163</v>
      </c>
      <c r="B168" s="84" t="s">
        <v>292</v>
      </c>
      <c r="C168" s="84" t="s">
        <v>884</v>
      </c>
      <c r="D168" s="64" t="s">
        <v>271</v>
      </c>
      <c r="E168" s="84" t="s">
        <v>293</v>
      </c>
      <c r="F168" s="64" t="s">
        <v>91</v>
      </c>
      <c r="G168" s="84" t="s">
        <v>896</v>
      </c>
      <c r="H168" s="115" t="s">
        <v>708</v>
      </c>
      <c r="I168" s="95" t="s">
        <v>224</v>
      </c>
      <c r="J168" s="84" t="s">
        <v>202</v>
      </c>
      <c r="K168" s="84" t="s">
        <v>225</v>
      </c>
      <c r="L168" s="84" t="s">
        <v>284</v>
      </c>
      <c r="M168" s="84" t="s">
        <v>116</v>
      </c>
      <c r="N168" s="115" t="s">
        <v>280</v>
      </c>
      <c r="O168" s="82">
        <f t="shared" si="24"/>
        <v>100</v>
      </c>
      <c r="P168" s="83"/>
      <c r="Q168" s="83">
        <v>30</v>
      </c>
      <c r="R168" s="83">
        <v>30</v>
      </c>
      <c r="S168" s="133">
        <v>40</v>
      </c>
      <c r="T168" s="95"/>
      <c r="U168" s="84"/>
      <c r="V168" s="115"/>
      <c r="W168" s="130"/>
      <c r="X168" s="61"/>
      <c r="Y168" s="61"/>
      <c r="Z168" s="61"/>
      <c r="AA168" s="188">
        <f t="shared" si="23"/>
        <v>0</v>
      </c>
      <c r="AB168" s="392"/>
      <c r="AC168" s="21"/>
      <c r="CS168" s="1"/>
      <c r="CT168" s="1"/>
      <c r="CU168" s="1"/>
      <c r="CV168" s="1"/>
      <c r="CW168" s="1"/>
      <c r="CX168" s="1"/>
      <c r="CY168" s="1"/>
      <c r="CZ168" s="1"/>
    </row>
    <row r="169" spans="1:104" ht="114.75" x14ac:dyDescent="0.25">
      <c r="A169" s="182">
        <v>164</v>
      </c>
      <c r="B169" s="84" t="s">
        <v>294</v>
      </c>
      <c r="C169" s="84" t="s">
        <v>295</v>
      </c>
      <c r="D169" s="64" t="s">
        <v>895</v>
      </c>
      <c r="E169" s="84" t="s">
        <v>296</v>
      </c>
      <c r="F169" s="64" t="s">
        <v>91</v>
      </c>
      <c r="G169" s="84" t="s">
        <v>896</v>
      </c>
      <c r="H169" s="115" t="s">
        <v>708</v>
      </c>
      <c r="I169" s="95" t="s">
        <v>224</v>
      </c>
      <c r="J169" s="84" t="s">
        <v>202</v>
      </c>
      <c r="K169" s="84" t="s">
        <v>225</v>
      </c>
      <c r="L169" s="84" t="s">
        <v>284</v>
      </c>
      <c r="M169" s="84" t="s">
        <v>116</v>
      </c>
      <c r="N169" s="115" t="s">
        <v>280</v>
      </c>
      <c r="O169" s="82">
        <f t="shared" si="24"/>
        <v>4</v>
      </c>
      <c r="P169" s="83">
        <v>1</v>
      </c>
      <c r="Q169" s="83">
        <v>1</v>
      </c>
      <c r="R169" s="83">
        <v>1</v>
      </c>
      <c r="S169" s="133">
        <v>1</v>
      </c>
      <c r="T169" s="102" t="s">
        <v>947</v>
      </c>
      <c r="U169" s="145"/>
      <c r="V169" s="123" t="s">
        <v>948</v>
      </c>
      <c r="W169" s="170">
        <v>25</v>
      </c>
      <c r="X169" s="61"/>
      <c r="Y169" s="61"/>
      <c r="Z169" s="61"/>
      <c r="AA169" s="188">
        <f t="shared" si="23"/>
        <v>25</v>
      </c>
      <c r="AB169" s="392"/>
      <c r="AC169" s="21"/>
      <c r="CS169" s="1"/>
      <c r="CT169" s="1"/>
      <c r="CU169" s="1"/>
      <c r="CV169" s="1"/>
      <c r="CW169" s="1"/>
      <c r="CX169" s="1"/>
      <c r="CY169" s="1"/>
      <c r="CZ169" s="1"/>
    </row>
    <row r="170" spans="1:104" ht="115.5" thickBot="1" x14ac:dyDescent="0.3">
      <c r="A170" s="182">
        <v>165</v>
      </c>
      <c r="B170" s="85" t="s">
        <v>449</v>
      </c>
      <c r="C170" s="85" t="s">
        <v>450</v>
      </c>
      <c r="D170" s="61" t="s">
        <v>354</v>
      </c>
      <c r="E170" s="85" t="s">
        <v>451</v>
      </c>
      <c r="F170" s="61" t="s">
        <v>91</v>
      </c>
      <c r="G170" s="84" t="s">
        <v>896</v>
      </c>
      <c r="H170" s="115" t="s">
        <v>601</v>
      </c>
      <c r="I170" s="94" t="s">
        <v>77</v>
      </c>
      <c r="J170" s="84" t="s">
        <v>202</v>
      </c>
      <c r="K170" s="84" t="s">
        <v>155</v>
      </c>
      <c r="L170" s="84" t="s">
        <v>241</v>
      </c>
      <c r="M170" s="84" t="s">
        <v>80</v>
      </c>
      <c r="N170" s="115" t="s">
        <v>88</v>
      </c>
      <c r="O170" s="82">
        <f t="shared" si="24"/>
        <v>4</v>
      </c>
      <c r="P170" s="61">
        <v>1</v>
      </c>
      <c r="Q170" s="86">
        <v>1</v>
      </c>
      <c r="R170" s="86">
        <v>1</v>
      </c>
      <c r="S170" s="135">
        <v>1</v>
      </c>
      <c r="T170" s="94" t="s">
        <v>968</v>
      </c>
      <c r="U170" s="85"/>
      <c r="V170" s="120" t="s">
        <v>969</v>
      </c>
      <c r="W170" s="129">
        <v>25</v>
      </c>
      <c r="X170" s="61"/>
      <c r="Y170" s="61"/>
      <c r="Z170" s="61"/>
      <c r="AA170" s="188">
        <f t="shared" si="23"/>
        <v>25</v>
      </c>
      <c r="AB170" s="392"/>
      <c r="AC170" s="21"/>
      <c r="CS170" s="1"/>
      <c r="CT170" s="1"/>
      <c r="CU170" s="1"/>
      <c r="CV170" s="1"/>
      <c r="CW170" s="1"/>
      <c r="CX170" s="1"/>
      <c r="CY170" s="1"/>
      <c r="CZ170" s="1"/>
    </row>
    <row r="171" spans="1:104" ht="178.5" x14ac:dyDescent="0.25">
      <c r="A171" s="184">
        <v>166</v>
      </c>
      <c r="B171" s="85" t="s">
        <v>452</v>
      </c>
      <c r="C171" s="85" t="s">
        <v>453</v>
      </c>
      <c r="D171" s="61" t="s">
        <v>75</v>
      </c>
      <c r="E171" s="85" t="s">
        <v>454</v>
      </c>
      <c r="F171" s="61">
        <v>16</v>
      </c>
      <c r="G171" s="84" t="s">
        <v>896</v>
      </c>
      <c r="H171" s="120" t="s">
        <v>601</v>
      </c>
      <c r="I171" s="94" t="s">
        <v>98</v>
      </c>
      <c r="J171" s="84" t="s">
        <v>202</v>
      </c>
      <c r="K171" s="84" t="s">
        <v>155</v>
      </c>
      <c r="L171" s="84" t="s">
        <v>241</v>
      </c>
      <c r="M171" s="84" t="s">
        <v>80</v>
      </c>
      <c r="N171" s="115" t="s">
        <v>455</v>
      </c>
      <c r="O171" s="82">
        <f t="shared" si="24"/>
        <v>3</v>
      </c>
      <c r="P171" s="83">
        <v>1</v>
      </c>
      <c r="Q171" s="83">
        <v>1</v>
      </c>
      <c r="R171" s="83">
        <v>1</v>
      </c>
      <c r="S171" s="133"/>
      <c r="T171" s="102" t="s">
        <v>1097</v>
      </c>
      <c r="U171" s="97" t="s">
        <v>970</v>
      </c>
      <c r="V171" s="123" t="s">
        <v>1098</v>
      </c>
      <c r="W171" s="130">
        <v>33</v>
      </c>
      <c r="X171" s="61"/>
      <c r="Y171" s="61"/>
      <c r="Z171" s="61"/>
      <c r="AA171" s="188">
        <f t="shared" si="23"/>
        <v>33</v>
      </c>
      <c r="AB171" s="392"/>
      <c r="AC171" s="21"/>
      <c r="CS171" s="1"/>
      <c r="CT171" s="1"/>
      <c r="CU171" s="1"/>
      <c r="CV171" s="1"/>
      <c r="CW171" s="1"/>
      <c r="CX171" s="1"/>
      <c r="CY171" s="1"/>
      <c r="CZ171" s="1"/>
    </row>
    <row r="172" spans="1:104" ht="151.5" customHeight="1" x14ac:dyDescent="0.25">
      <c r="A172" s="182">
        <v>167</v>
      </c>
      <c r="B172" s="85" t="s">
        <v>456</v>
      </c>
      <c r="C172" s="85" t="s">
        <v>457</v>
      </c>
      <c r="D172" s="61" t="s">
        <v>75</v>
      </c>
      <c r="E172" s="85" t="s">
        <v>546</v>
      </c>
      <c r="F172" s="61">
        <v>3</v>
      </c>
      <c r="G172" s="84" t="s">
        <v>896</v>
      </c>
      <c r="H172" s="120" t="s">
        <v>601</v>
      </c>
      <c r="I172" s="94" t="s">
        <v>98</v>
      </c>
      <c r="J172" s="84" t="s">
        <v>202</v>
      </c>
      <c r="K172" s="84" t="s">
        <v>155</v>
      </c>
      <c r="L172" s="84" t="s">
        <v>241</v>
      </c>
      <c r="M172" s="84" t="s">
        <v>80</v>
      </c>
      <c r="N172" s="115" t="s">
        <v>88</v>
      </c>
      <c r="O172" s="82">
        <f t="shared" si="24"/>
        <v>4</v>
      </c>
      <c r="P172" s="83"/>
      <c r="Q172" s="83">
        <v>2</v>
      </c>
      <c r="R172" s="83">
        <v>1</v>
      </c>
      <c r="S172" s="133">
        <v>1</v>
      </c>
      <c r="T172" s="102" t="s">
        <v>971</v>
      </c>
      <c r="U172" s="97"/>
      <c r="V172" s="123" t="s">
        <v>972</v>
      </c>
      <c r="W172" s="168">
        <v>25</v>
      </c>
      <c r="X172" s="61"/>
      <c r="Y172" s="61"/>
      <c r="Z172" s="61"/>
      <c r="AA172" s="188">
        <f t="shared" si="23"/>
        <v>25</v>
      </c>
      <c r="AB172" s="392"/>
      <c r="AC172" s="21"/>
      <c r="CS172" s="1"/>
      <c r="CT172" s="1"/>
      <c r="CU172" s="1"/>
      <c r="CV172" s="1"/>
      <c r="CW172" s="1"/>
      <c r="CX172" s="1"/>
      <c r="CY172" s="1"/>
      <c r="CZ172" s="1"/>
    </row>
    <row r="173" spans="1:104" ht="128.25" thickBot="1" x14ac:dyDescent="0.3">
      <c r="A173" s="182">
        <v>168</v>
      </c>
      <c r="B173" s="85" t="s">
        <v>458</v>
      </c>
      <c r="C173" s="98" t="s">
        <v>459</v>
      </c>
      <c r="D173" s="61" t="s">
        <v>75</v>
      </c>
      <c r="E173" s="85" t="s">
        <v>460</v>
      </c>
      <c r="F173" s="61">
        <v>3</v>
      </c>
      <c r="G173" s="84" t="s">
        <v>896</v>
      </c>
      <c r="H173" s="120" t="s">
        <v>601</v>
      </c>
      <c r="I173" s="94" t="s">
        <v>98</v>
      </c>
      <c r="J173" s="84" t="s">
        <v>202</v>
      </c>
      <c r="K173" s="84" t="s">
        <v>155</v>
      </c>
      <c r="L173" s="84" t="s">
        <v>241</v>
      </c>
      <c r="M173" s="84" t="s">
        <v>80</v>
      </c>
      <c r="N173" s="115" t="s">
        <v>88</v>
      </c>
      <c r="O173" s="82">
        <f t="shared" si="24"/>
        <v>100</v>
      </c>
      <c r="P173" s="83"/>
      <c r="Q173" s="83"/>
      <c r="R173" s="83">
        <v>90</v>
      </c>
      <c r="S173" s="133">
        <v>10</v>
      </c>
      <c r="T173" s="102"/>
      <c r="U173" s="97"/>
      <c r="V173" s="123"/>
      <c r="W173" s="130"/>
      <c r="X173" s="61"/>
      <c r="Y173" s="61"/>
      <c r="Z173" s="61"/>
      <c r="AA173" s="188">
        <f t="shared" si="23"/>
        <v>0</v>
      </c>
      <c r="AB173" s="392"/>
      <c r="AC173" s="21"/>
      <c r="CS173" s="1"/>
      <c r="CT173" s="1"/>
      <c r="CU173" s="1"/>
      <c r="CV173" s="1"/>
      <c r="CW173" s="1"/>
      <c r="CX173" s="1"/>
      <c r="CY173" s="1"/>
      <c r="CZ173" s="1"/>
    </row>
    <row r="174" spans="1:104" ht="162.75" customHeight="1" x14ac:dyDescent="0.25">
      <c r="A174" s="184">
        <v>169</v>
      </c>
      <c r="B174" s="85" t="s">
        <v>473</v>
      </c>
      <c r="C174" s="85" t="s">
        <v>547</v>
      </c>
      <c r="D174" s="61" t="s">
        <v>84</v>
      </c>
      <c r="E174" s="85" t="s">
        <v>474</v>
      </c>
      <c r="F174" s="61">
        <v>100</v>
      </c>
      <c r="G174" s="85" t="s">
        <v>897</v>
      </c>
      <c r="H174" s="120" t="s">
        <v>711</v>
      </c>
      <c r="I174" s="94" t="s">
        <v>98</v>
      </c>
      <c r="J174" s="84" t="s">
        <v>367</v>
      </c>
      <c r="K174" s="84" t="s">
        <v>216</v>
      </c>
      <c r="L174" s="84" t="s">
        <v>241</v>
      </c>
      <c r="M174" s="84" t="s">
        <v>80</v>
      </c>
      <c r="N174" s="115" t="s">
        <v>88</v>
      </c>
      <c r="O174" s="82">
        <f t="shared" si="24"/>
        <v>3</v>
      </c>
      <c r="P174" s="83"/>
      <c r="Q174" s="83">
        <v>1</v>
      </c>
      <c r="R174" s="83">
        <v>1</v>
      </c>
      <c r="S174" s="133">
        <v>1</v>
      </c>
      <c r="T174" s="95"/>
      <c r="U174" s="84"/>
      <c r="V174" s="115"/>
      <c r="W174" s="130"/>
      <c r="X174" s="61"/>
      <c r="Y174" s="61"/>
      <c r="Z174" s="61"/>
      <c r="AA174" s="188">
        <f t="shared" si="23"/>
        <v>0</v>
      </c>
      <c r="AB174" s="392"/>
      <c r="AC174" s="21"/>
      <c r="CS174" s="1"/>
      <c r="CT174" s="1"/>
      <c r="CU174" s="1"/>
      <c r="CV174" s="1"/>
      <c r="CW174" s="1"/>
      <c r="CX174" s="1"/>
      <c r="CY174" s="1"/>
      <c r="CZ174" s="1"/>
    </row>
    <row r="175" spans="1:104" ht="164.25" customHeight="1" x14ac:dyDescent="0.25">
      <c r="A175" s="182">
        <v>170</v>
      </c>
      <c r="B175" s="84" t="s">
        <v>827</v>
      </c>
      <c r="C175" s="84" t="s">
        <v>548</v>
      </c>
      <c r="D175" s="64" t="s">
        <v>84</v>
      </c>
      <c r="E175" s="84" t="s">
        <v>549</v>
      </c>
      <c r="F175" s="64" t="s">
        <v>91</v>
      </c>
      <c r="G175" s="84" t="s">
        <v>896</v>
      </c>
      <c r="H175" s="115" t="s">
        <v>707</v>
      </c>
      <c r="I175" s="95" t="s">
        <v>77</v>
      </c>
      <c r="J175" s="84" t="s">
        <v>202</v>
      </c>
      <c r="K175" s="84" t="s">
        <v>155</v>
      </c>
      <c r="L175" s="84" t="s">
        <v>241</v>
      </c>
      <c r="M175" s="84" t="s">
        <v>141</v>
      </c>
      <c r="N175" s="115" t="s">
        <v>203</v>
      </c>
      <c r="O175" s="82">
        <f t="shared" si="24"/>
        <v>100</v>
      </c>
      <c r="P175" s="61"/>
      <c r="Q175" s="61">
        <v>37.5</v>
      </c>
      <c r="R175" s="61">
        <v>37.5</v>
      </c>
      <c r="S175" s="136">
        <v>25</v>
      </c>
      <c r="T175" s="95"/>
      <c r="U175" s="84"/>
      <c r="V175" s="115"/>
      <c r="W175" s="130"/>
      <c r="X175" s="61"/>
      <c r="Y175" s="61"/>
      <c r="Z175" s="61"/>
      <c r="AA175" s="188">
        <f t="shared" si="23"/>
        <v>0</v>
      </c>
      <c r="AB175" s="392"/>
      <c r="AC175" s="21"/>
      <c r="CS175" s="1"/>
      <c r="CT175" s="1"/>
      <c r="CU175" s="1"/>
      <c r="CV175" s="1"/>
      <c r="CW175" s="1"/>
      <c r="CX175" s="1"/>
      <c r="CY175" s="1"/>
      <c r="CZ175" s="1"/>
    </row>
    <row r="176" spans="1:104" ht="115.5" thickBot="1" x14ac:dyDescent="0.3">
      <c r="A176" s="182">
        <v>171</v>
      </c>
      <c r="B176" s="84" t="s">
        <v>828</v>
      </c>
      <c r="C176" s="84" t="s">
        <v>204</v>
      </c>
      <c r="D176" s="64" t="s">
        <v>84</v>
      </c>
      <c r="E176" s="84" t="s">
        <v>205</v>
      </c>
      <c r="F176" s="64" t="s">
        <v>91</v>
      </c>
      <c r="G176" s="84" t="s">
        <v>896</v>
      </c>
      <c r="H176" s="115" t="s">
        <v>707</v>
      </c>
      <c r="I176" s="95" t="s">
        <v>98</v>
      </c>
      <c r="J176" s="84" t="s">
        <v>202</v>
      </c>
      <c r="K176" s="84" t="s">
        <v>155</v>
      </c>
      <c r="L176" s="84" t="s">
        <v>241</v>
      </c>
      <c r="M176" s="84" t="s">
        <v>141</v>
      </c>
      <c r="N176" s="115" t="s">
        <v>203</v>
      </c>
      <c r="O176" s="82">
        <f t="shared" si="24"/>
        <v>16</v>
      </c>
      <c r="P176" s="61"/>
      <c r="Q176" s="61">
        <v>6</v>
      </c>
      <c r="R176" s="61">
        <v>6</v>
      </c>
      <c r="S176" s="136">
        <v>4</v>
      </c>
      <c r="T176" s="95"/>
      <c r="U176" s="84"/>
      <c r="V176" s="115"/>
      <c r="W176" s="130"/>
      <c r="X176" s="61"/>
      <c r="Y176" s="61"/>
      <c r="Z176" s="61"/>
      <c r="AA176" s="188">
        <f t="shared" si="23"/>
        <v>0</v>
      </c>
      <c r="AB176" s="392"/>
      <c r="AC176" s="21"/>
      <c r="CS176" s="1"/>
      <c r="CT176" s="1"/>
      <c r="CU176" s="1"/>
      <c r="CV176" s="1"/>
      <c r="CW176" s="1"/>
      <c r="CX176" s="1"/>
      <c r="CY176" s="1"/>
      <c r="CZ176" s="1"/>
    </row>
    <row r="177" spans="1:104" ht="153" x14ac:dyDescent="0.25">
      <c r="A177" s="184">
        <v>172</v>
      </c>
      <c r="B177" s="85" t="s">
        <v>829</v>
      </c>
      <c r="C177" s="85" t="s">
        <v>365</v>
      </c>
      <c r="D177" s="61" t="s">
        <v>84</v>
      </c>
      <c r="E177" s="85" t="s">
        <v>366</v>
      </c>
      <c r="F177" s="61">
        <v>1</v>
      </c>
      <c r="G177" s="84" t="s">
        <v>896</v>
      </c>
      <c r="H177" s="120" t="s">
        <v>601</v>
      </c>
      <c r="I177" s="94" t="s">
        <v>240</v>
      </c>
      <c r="J177" s="84" t="s">
        <v>367</v>
      </c>
      <c r="K177" s="84" t="s">
        <v>216</v>
      </c>
      <c r="L177" s="84" t="s">
        <v>241</v>
      </c>
      <c r="M177" s="84" t="s">
        <v>368</v>
      </c>
      <c r="N177" s="115" t="s">
        <v>369</v>
      </c>
      <c r="O177" s="82">
        <f t="shared" si="24"/>
        <v>100</v>
      </c>
      <c r="P177" s="83">
        <v>65</v>
      </c>
      <c r="Q177" s="83"/>
      <c r="R177" s="83"/>
      <c r="S177" s="133">
        <v>35</v>
      </c>
      <c r="T177" s="102" t="s">
        <v>1061</v>
      </c>
      <c r="U177" s="97"/>
      <c r="V177" s="123" t="s">
        <v>1148</v>
      </c>
      <c r="W177" s="130">
        <v>65</v>
      </c>
      <c r="X177" s="61"/>
      <c r="Y177" s="61"/>
      <c r="Z177" s="61"/>
      <c r="AA177" s="188">
        <f t="shared" si="23"/>
        <v>65</v>
      </c>
      <c r="AB177" s="392"/>
      <c r="AC177" s="21"/>
      <c r="CS177" s="1"/>
      <c r="CT177" s="1"/>
      <c r="CU177" s="1"/>
      <c r="CV177" s="1"/>
      <c r="CW177" s="1"/>
      <c r="CX177" s="1"/>
      <c r="CY177" s="1"/>
      <c r="CZ177" s="1"/>
    </row>
    <row r="178" spans="1:104" ht="140.25" x14ac:dyDescent="0.25">
      <c r="A178" s="182">
        <v>173</v>
      </c>
      <c r="B178" s="85" t="s">
        <v>830</v>
      </c>
      <c r="C178" s="85" t="s">
        <v>370</v>
      </c>
      <c r="D178" s="61" t="s">
        <v>84</v>
      </c>
      <c r="E178" s="85" t="s">
        <v>371</v>
      </c>
      <c r="F178" s="61" t="s">
        <v>91</v>
      </c>
      <c r="G178" s="84" t="s">
        <v>896</v>
      </c>
      <c r="H178" s="120" t="s">
        <v>601</v>
      </c>
      <c r="I178" s="94" t="s">
        <v>240</v>
      </c>
      <c r="J178" s="84" t="s">
        <v>367</v>
      </c>
      <c r="K178" s="84" t="s">
        <v>216</v>
      </c>
      <c r="L178" s="84" t="s">
        <v>241</v>
      </c>
      <c r="M178" s="84" t="s">
        <v>368</v>
      </c>
      <c r="N178" s="115" t="s">
        <v>369</v>
      </c>
      <c r="O178" s="82">
        <f t="shared" si="24"/>
        <v>2</v>
      </c>
      <c r="P178" s="83"/>
      <c r="Q178" s="83">
        <v>1</v>
      </c>
      <c r="R178" s="83">
        <v>1</v>
      </c>
      <c r="S178" s="133"/>
      <c r="T178" s="102" t="s">
        <v>1099</v>
      </c>
      <c r="U178" s="97"/>
      <c r="V178" s="123" t="s">
        <v>1125</v>
      </c>
      <c r="W178" s="168">
        <v>100</v>
      </c>
      <c r="X178" s="61"/>
      <c r="Y178" s="61"/>
      <c r="Z178" s="61"/>
      <c r="AA178" s="188">
        <f t="shared" si="23"/>
        <v>100</v>
      </c>
      <c r="AB178" s="392"/>
      <c r="AC178" s="177" t="s">
        <v>1132</v>
      </c>
      <c r="CS178" s="1"/>
      <c r="CT178" s="1"/>
      <c r="CU178" s="1"/>
      <c r="CV178" s="1"/>
      <c r="CW178" s="1"/>
      <c r="CX178" s="1"/>
      <c r="CY178" s="1"/>
      <c r="CZ178" s="1"/>
    </row>
    <row r="179" spans="1:104" ht="159" customHeight="1" x14ac:dyDescent="0.25">
      <c r="A179" s="182">
        <v>174</v>
      </c>
      <c r="B179" s="85" t="s">
        <v>1144</v>
      </c>
      <c r="C179" s="85" t="s">
        <v>912</v>
      </c>
      <c r="D179" s="61" t="s">
        <v>84</v>
      </c>
      <c r="E179" s="85" t="s">
        <v>913</v>
      </c>
      <c r="F179" s="61" t="s">
        <v>91</v>
      </c>
      <c r="G179" s="84" t="s">
        <v>896</v>
      </c>
      <c r="H179" s="120" t="s">
        <v>601</v>
      </c>
      <c r="I179" s="94" t="s">
        <v>240</v>
      </c>
      <c r="J179" s="84" t="s">
        <v>367</v>
      </c>
      <c r="K179" s="84" t="s">
        <v>216</v>
      </c>
      <c r="L179" s="84" t="s">
        <v>241</v>
      </c>
      <c r="M179" s="84" t="s">
        <v>368</v>
      </c>
      <c r="N179" s="115" t="s">
        <v>369</v>
      </c>
      <c r="O179" s="82">
        <f t="shared" si="24"/>
        <v>100</v>
      </c>
      <c r="P179" s="83">
        <v>50</v>
      </c>
      <c r="Q179" s="83">
        <v>25</v>
      </c>
      <c r="R179" s="83"/>
      <c r="S179" s="133">
        <v>25</v>
      </c>
      <c r="T179" s="102" t="s">
        <v>1062</v>
      </c>
      <c r="U179" s="97"/>
      <c r="V179" s="123" t="s">
        <v>1003</v>
      </c>
      <c r="W179" s="130">
        <v>50</v>
      </c>
      <c r="X179" s="61"/>
      <c r="Y179" s="61"/>
      <c r="Z179" s="61"/>
      <c r="AA179" s="188">
        <f t="shared" ref="AA179:AA221" si="25">SUM(W179:Z179)</f>
        <v>50</v>
      </c>
      <c r="AB179" s="392"/>
      <c r="AC179" s="21"/>
      <c r="CS179" s="1"/>
      <c r="CT179" s="1"/>
      <c r="CU179" s="1"/>
      <c r="CV179" s="1"/>
      <c r="CW179" s="1"/>
      <c r="CX179" s="1"/>
      <c r="CY179" s="1"/>
      <c r="CZ179" s="1"/>
    </row>
    <row r="180" spans="1:104" ht="127.5" x14ac:dyDescent="0.25">
      <c r="A180" s="183">
        <v>175</v>
      </c>
      <c r="B180" s="85" t="s">
        <v>914</v>
      </c>
      <c r="C180" s="100" t="s">
        <v>915</v>
      </c>
      <c r="D180" s="61" t="s">
        <v>271</v>
      </c>
      <c r="E180" s="84" t="s">
        <v>916</v>
      </c>
      <c r="F180" s="64">
        <v>2</v>
      </c>
      <c r="G180" s="84" t="s">
        <v>917</v>
      </c>
      <c r="H180" s="120" t="s">
        <v>601</v>
      </c>
      <c r="I180" s="94" t="s">
        <v>240</v>
      </c>
      <c r="J180" s="84" t="s">
        <v>367</v>
      </c>
      <c r="K180" s="84" t="s">
        <v>216</v>
      </c>
      <c r="L180" s="84" t="s">
        <v>241</v>
      </c>
      <c r="M180" s="84" t="s">
        <v>368</v>
      </c>
      <c r="N180" s="115" t="s">
        <v>369</v>
      </c>
      <c r="O180" s="82">
        <f t="shared" ref="O180" si="26">SUM(P180:S180)</f>
        <v>58</v>
      </c>
      <c r="P180" s="83"/>
      <c r="Q180" s="83">
        <v>29</v>
      </c>
      <c r="R180" s="83"/>
      <c r="S180" s="133">
        <v>29</v>
      </c>
      <c r="T180" s="102"/>
      <c r="U180" s="97"/>
      <c r="V180" s="123"/>
      <c r="W180" s="130"/>
      <c r="X180" s="61"/>
      <c r="Y180" s="61"/>
      <c r="Z180" s="61"/>
      <c r="AA180" s="188">
        <f t="shared" si="25"/>
        <v>0</v>
      </c>
      <c r="AB180" s="392"/>
      <c r="AC180" s="21"/>
      <c r="CS180" s="1"/>
      <c r="CT180" s="1"/>
      <c r="CU180" s="1"/>
      <c r="CV180" s="1"/>
      <c r="CW180" s="1"/>
      <c r="CX180" s="1"/>
      <c r="CY180" s="1"/>
      <c r="CZ180" s="1"/>
    </row>
    <row r="181" spans="1:104" ht="169.5" customHeight="1" x14ac:dyDescent="0.25">
      <c r="A181" s="183">
        <v>175</v>
      </c>
      <c r="B181" s="85" t="s">
        <v>831</v>
      </c>
      <c r="C181" s="85" t="s">
        <v>372</v>
      </c>
      <c r="D181" s="61" t="s">
        <v>213</v>
      </c>
      <c r="E181" s="85" t="s">
        <v>373</v>
      </c>
      <c r="F181" s="61" t="s">
        <v>91</v>
      </c>
      <c r="G181" s="84" t="s">
        <v>896</v>
      </c>
      <c r="H181" s="120" t="s">
        <v>601</v>
      </c>
      <c r="I181" s="94" t="s">
        <v>240</v>
      </c>
      <c r="J181" s="84" t="s">
        <v>367</v>
      </c>
      <c r="K181" s="84" t="s">
        <v>216</v>
      </c>
      <c r="L181" s="84" t="s">
        <v>241</v>
      </c>
      <c r="M181" s="84" t="s">
        <v>368</v>
      </c>
      <c r="N181" s="115" t="s">
        <v>369</v>
      </c>
      <c r="O181" s="82">
        <f t="shared" si="24"/>
        <v>100</v>
      </c>
      <c r="P181" s="83"/>
      <c r="Q181" s="83"/>
      <c r="R181" s="83"/>
      <c r="S181" s="133">
        <v>100</v>
      </c>
      <c r="T181" s="102"/>
      <c r="U181" s="97"/>
      <c r="V181" s="123"/>
      <c r="W181" s="130"/>
      <c r="X181" s="61"/>
      <c r="Y181" s="61"/>
      <c r="Z181" s="61"/>
      <c r="AA181" s="188">
        <f t="shared" si="25"/>
        <v>0</v>
      </c>
      <c r="AB181" s="392"/>
      <c r="AC181" s="21"/>
      <c r="CS181" s="1"/>
      <c r="CT181" s="1"/>
      <c r="CU181" s="1"/>
      <c r="CV181" s="1"/>
      <c r="CW181" s="1"/>
      <c r="CX181" s="1"/>
      <c r="CY181" s="1"/>
      <c r="CZ181" s="1"/>
    </row>
    <row r="182" spans="1:104" ht="127.5" x14ac:dyDescent="0.25">
      <c r="A182" s="182">
        <v>176</v>
      </c>
      <c r="B182" s="85" t="s">
        <v>832</v>
      </c>
      <c r="C182" s="100" t="s">
        <v>374</v>
      </c>
      <c r="D182" s="61" t="s">
        <v>84</v>
      </c>
      <c r="E182" s="84" t="s">
        <v>375</v>
      </c>
      <c r="F182" s="64" t="s">
        <v>376</v>
      </c>
      <c r="G182" s="84" t="s">
        <v>896</v>
      </c>
      <c r="H182" s="120" t="s">
        <v>712</v>
      </c>
      <c r="I182" s="94" t="s">
        <v>240</v>
      </c>
      <c r="J182" s="84" t="s">
        <v>367</v>
      </c>
      <c r="K182" s="84" t="s">
        <v>216</v>
      </c>
      <c r="L182" s="84" t="s">
        <v>241</v>
      </c>
      <c r="M182" s="84" t="s">
        <v>368</v>
      </c>
      <c r="N182" s="115" t="s">
        <v>369</v>
      </c>
      <c r="O182" s="82">
        <f t="shared" si="24"/>
        <v>100</v>
      </c>
      <c r="P182" s="83"/>
      <c r="Q182" s="83"/>
      <c r="R182" s="83">
        <v>100</v>
      </c>
      <c r="S182" s="133"/>
      <c r="T182" s="102"/>
      <c r="U182" s="97"/>
      <c r="V182" s="123"/>
      <c r="W182" s="130"/>
      <c r="X182" s="61"/>
      <c r="Y182" s="61"/>
      <c r="Z182" s="61"/>
      <c r="AA182" s="188">
        <f t="shared" si="25"/>
        <v>0</v>
      </c>
      <c r="AB182" s="392"/>
      <c r="AC182" s="21"/>
      <c r="CS182" s="1"/>
      <c r="CT182" s="1"/>
      <c r="CU182" s="1"/>
      <c r="CV182" s="1"/>
      <c r="CW182" s="1"/>
      <c r="CX182" s="1"/>
      <c r="CY182" s="1"/>
      <c r="CZ182" s="1"/>
    </row>
    <row r="183" spans="1:104" ht="160.5" customHeight="1" x14ac:dyDescent="0.25">
      <c r="A183" s="182">
        <v>177</v>
      </c>
      <c r="B183" s="85" t="s">
        <v>499</v>
      </c>
      <c r="C183" s="85" t="s">
        <v>500</v>
      </c>
      <c r="D183" s="61" t="s">
        <v>75</v>
      </c>
      <c r="E183" s="85" t="s">
        <v>501</v>
      </c>
      <c r="F183" s="61" t="s">
        <v>91</v>
      </c>
      <c r="G183" s="84" t="s">
        <v>896</v>
      </c>
      <c r="H183" s="120" t="s">
        <v>502</v>
      </c>
      <c r="I183" s="94" t="s">
        <v>478</v>
      </c>
      <c r="J183" s="84" t="s">
        <v>490</v>
      </c>
      <c r="K183" s="84" t="s">
        <v>155</v>
      </c>
      <c r="L183" s="84" t="s">
        <v>284</v>
      </c>
      <c r="M183" s="84" t="s">
        <v>80</v>
      </c>
      <c r="N183" s="115" t="s">
        <v>142</v>
      </c>
      <c r="O183" s="82">
        <f t="shared" si="24"/>
        <v>11</v>
      </c>
      <c r="P183" s="61">
        <v>2</v>
      </c>
      <c r="Q183" s="86">
        <v>3</v>
      </c>
      <c r="R183" s="86">
        <v>3</v>
      </c>
      <c r="S183" s="135">
        <v>3</v>
      </c>
      <c r="T183" s="95" t="s">
        <v>1009</v>
      </c>
      <c r="U183" s="84"/>
      <c r="V183" s="115" t="s">
        <v>1010</v>
      </c>
      <c r="W183" s="130">
        <v>25</v>
      </c>
      <c r="X183" s="61"/>
      <c r="Y183" s="61"/>
      <c r="Z183" s="61"/>
      <c r="AA183" s="188">
        <f t="shared" si="25"/>
        <v>25</v>
      </c>
      <c r="AB183" s="392"/>
      <c r="AC183" s="21"/>
      <c r="CS183" s="1"/>
      <c r="CT183" s="1"/>
      <c r="CU183" s="1"/>
      <c r="CV183" s="1"/>
      <c r="CW183" s="1"/>
      <c r="CX183" s="1"/>
      <c r="CY183" s="1"/>
      <c r="CZ183" s="1"/>
    </row>
    <row r="184" spans="1:104" ht="114.75" x14ac:dyDescent="0.25">
      <c r="A184" s="183">
        <v>178</v>
      </c>
      <c r="B184" s="84" t="s">
        <v>885</v>
      </c>
      <c r="C184" s="84" t="s">
        <v>731</v>
      </c>
      <c r="D184" s="64" t="s">
        <v>895</v>
      </c>
      <c r="E184" s="84" t="s">
        <v>732</v>
      </c>
      <c r="F184" s="64">
        <v>4</v>
      </c>
      <c r="G184" s="84" t="s">
        <v>896</v>
      </c>
      <c r="H184" s="120" t="s">
        <v>736</v>
      </c>
      <c r="I184" s="95" t="s">
        <v>98</v>
      </c>
      <c r="J184" s="84" t="s">
        <v>1145</v>
      </c>
      <c r="K184" s="84" t="s">
        <v>216</v>
      </c>
      <c r="L184" s="84" t="s">
        <v>226</v>
      </c>
      <c r="M184" s="84" t="s">
        <v>469</v>
      </c>
      <c r="N184" s="115" t="s">
        <v>197</v>
      </c>
      <c r="O184" s="82">
        <f t="shared" si="24"/>
        <v>3</v>
      </c>
      <c r="P184" s="64"/>
      <c r="Q184" s="90">
        <v>1</v>
      </c>
      <c r="R184" s="91">
        <v>1</v>
      </c>
      <c r="S184" s="134">
        <v>1</v>
      </c>
      <c r="T184" s="95"/>
      <c r="U184" s="84"/>
      <c r="V184" s="115"/>
      <c r="W184" s="130"/>
      <c r="X184" s="61"/>
      <c r="Y184" s="61"/>
      <c r="Z184" s="61"/>
      <c r="AA184" s="188">
        <f t="shared" si="25"/>
        <v>0</v>
      </c>
      <c r="AB184" s="392"/>
      <c r="AC184" s="21"/>
      <c r="CS184" s="1"/>
      <c r="CT184" s="1"/>
      <c r="CU184" s="1"/>
      <c r="CV184" s="1"/>
      <c r="CW184" s="1"/>
      <c r="CX184" s="1"/>
      <c r="CY184" s="1"/>
      <c r="CZ184" s="1"/>
    </row>
    <row r="185" spans="1:104" ht="127.5" x14ac:dyDescent="0.25">
      <c r="A185" s="182">
        <v>179</v>
      </c>
      <c r="B185" s="85" t="s">
        <v>461</v>
      </c>
      <c r="C185" s="85" t="s">
        <v>462</v>
      </c>
      <c r="D185" s="61" t="s">
        <v>75</v>
      </c>
      <c r="E185" s="85" t="s">
        <v>463</v>
      </c>
      <c r="F185" s="61">
        <v>100</v>
      </c>
      <c r="G185" s="84" t="s">
        <v>896</v>
      </c>
      <c r="H185" s="120" t="s">
        <v>265</v>
      </c>
      <c r="I185" s="94" t="s">
        <v>98</v>
      </c>
      <c r="J185" s="84" t="s">
        <v>907</v>
      </c>
      <c r="K185" s="84" t="s">
        <v>216</v>
      </c>
      <c r="L185" s="84" t="s">
        <v>226</v>
      </c>
      <c r="M185" s="84" t="s">
        <v>464</v>
      </c>
      <c r="N185" s="115" t="s">
        <v>465</v>
      </c>
      <c r="O185" s="82">
        <f t="shared" si="24"/>
        <v>100</v>
      </c>
      <c r="P185" s="83">
        <v>80</v>
      </c>
      <c r="Q185" s="83">
        <v>20</v>
      </c>
      <c r="R185" s="83"/>
      <c r="S185" s="133"/>
      <c r="T185" s="102" t="s">
        <v>973</v>
      </c>
      <c r="U185" s="97"/>
      <c r="V185" s="123" t="s">
        <v>974</v>
      </c>
      <c r="W185" s="130">
        <v>80</v>
      </c>
      <c r="X185" s="61"/>
      <c r="Y185" s="61"/>
      <c r="Z185" s="61"/>
      <c r="AA185" s="188">
        <f t="shared" si="25"/>
        <v>80</v>
      </c>
      <c r="AB185" s="392"/>
      <c r="AC185" s="21"/>
      <c r="CS185" s="1"/>
      <c r="CT185" s="1"/>
      <c r="CU185" s="1"/>
      <c r="CV185" s="1"/>
      <c r="CW185" s="1"/>
      <c r="CX185" s="1"/>
      <c r="CY185" s="1"/>
      <c r="CZ185" s="1"/>
    </row>
    <row r="186" spans="1:104" ht="160.5" customHeight="1" thickBot="1" x14ac:dyDescent="0.3">
      <c r="A186" s="182">
        <v>180</v>
      </c>
      <c r="B186" s="85" t="s">
        <v>466</v>
      </c>
      <c r="C186" s="85" t="s">
        <v>467</v>
      </c>
      <c r="D186" s="61" t="s">
        <v>354</v>
      </c>
      <c r="E186" s="85" t="s">
        <v>468</v>
      </c>
      <c r="F186" s="61">
        <v>100</v>
      </c>
      <c r="G186" s="84" t="s">
        <v>896</v>
      </c>
      <c r="H186" s="120" t="s">
        <v>265</v>
      </c>
      <c r="I186" s="94" t="s">
        <v>98</v>
      </c>
      <c r="J186" s="84" t="s">
        <v>907</v>
      </c>
      <c r="K186" s="84" t="s">
        <v>216</v>
      </c>
      <c r="L186" s="84" t="s">
        <v>226</v>
      </c>
      <c r="M186" s="84" t="s">
        <v>469</v>
      </c>
      <c r="N186" s="115" t="s">
        <v>197</v>
      </c>
      <c r="O186" s="82">
        <f t="shared" si="24"/>
        <v>1</v>
      </c>
      <c r="P186" s="83">
        <v>1</v>
      </c>
      <c r="Q186" s="83"/>
      <c r="R186" s="83"/>
      <c r="S186" s="133"/>
      <c r="T186" s="102" t="s">
        <v>975</v>
      </c>
      <c r="U186" s="97"/>
      <c r="V186" s="123" t="s">
        <v>1100</v>
      </c>
      <c r="W186" s="130">
        <v>100</v>
      </c>
      <c r="X186" s="61"/>
      <c r="Y186" s="61"/>
      <c r="Z186" s="61"/>
      <c r="AA186" s="188">
        <f t="shared" si="25"/>
        <v>100</v>
      </c>
      <c r="AB186" s="392"/>
      <c r="AC186" s="21"/>
      <c r="CS186" s="1"/>
      <c r="CT186" s="1"/>
      <c r="CU186" s="1"/>
      <c r="CV186" s="1"/>
      <c r="CW186" s="1"/>
      <c r="CX186" s="1"/>
      <c r="CY186" s="1"/>
      <c r="CZ186" s="1"/>
    </row>
    <row r="187" spans="1:104" ht="147" customHeight="1" x14ac:dyDescent="0.25">
      <c r="A187" s="184">
        <v>181</v>
      </c>
      <c r="B187" s="85" t="s">
        <v>470</v>
      </c>
      <c r="C187" s="84" t="s">
        <v>471</v>
      </c>
      <c r="D187" s="61" t="s">
        <v>895</v>
      </c>
      <c r="E187" s="84" t="s">
        <v>472</v>
      </c>
      <c r="F187" s="61" t="s">
        <v>91</v>
      </c>
      <c r="G187" s="84" t="s">
        <v>896</v>
      </c>
      <c r="H187" s="120" t="s">
        <v>265</v>
      </c>
      <c r="I187" s="94" t="s">
        <v>98</v>
      </c>
      <c r="J187" s="84" t="s">
        <v>228</v>
      </c>
      <c r="K187" s="84" t="s">
        <v>155</v>
      </c>
      <c r="L187" s="84" t="s">
        <v>226</v>
      </c>
      <c r="M187" s="84" t="s">
        <v>464</v>
      </c>
      <c r="N187" s="115" t="s">
        <v>465</v>
      </c>
      <c r="O187" s="82">
        <f t="shared" si="24"/>
        <v>100</v>
      </c>
      <c r="P187" s="83"/>
      <c r="Q187" s="83">
        <v>100</v>
      </c>
      <c r="R187" s="83"/>
      <c r="S187" s="133"/>
      <c r="T187" s="102"/>
      <c r="U187" s="97"/>
      <c r="V187" s="123"/>
      <c r="W187" s="130"/>
      <c r="X187" s="61"/>
      <c r="Y187" s="61"/>
      <c r="Z187" s="61"/>
      <c r="AA187" s="188">
        <f t="shared" si="25"/>
        <v>0</v>
      </c>
      <c r="AB187" s="392"/>
      <c r="AC187" s="21"/>
      <c r="CS187" s="1"/>
      <c r="CT187" s="1"/>
      <c r="CU187" s="1"/>
      <c r="CV187" s="1"/>
      <c r="CW187" s="1"/>
      <c r="CX187" s="1"/>
      <c r="CY187" s="1"/>
      <c r="CZ187" s="1"/>
    </row>
    <row r="188" spans="1:104" ht="114.75" x14ac:dyDescent="0.25">
      <c r="A188" s="182">
        <v>182</v>
      </c>
      <c r="B188" s="85" t="s">
        <v>535</v>
      </c>
      <c r="C188" s="84" t="s">
        <v>536</v>
      </c>
      <c r="D188" s="61" t="s">
        <v>893</v>
      </c>
      <c r="E188" s="84" t="s">
        <v>537</v>
      </c>
      <c r="F188" s="61">
        <v>100</v>
      </c>
      <c r="G188" s="84" t="s">
        <v>896</v>
      </c>
      <c r="H188" s="120" t="s">
        <v>681</v>
      </c>
      <c r="I188" s="94" t="s">
        <v>224</v>
      </c>
      <c r="J188" s="84" t="s">
        <v>228</v>
      </c>
      <c r="K188" s="84" t="s">
        <v>225</v>
      </c>
      <c r="L188" s="84" t="s">
        <v>226</v>
      </c>
      <c r="M188" s="84" t="s">
        <v>235</v>
      </c>
      <c r="N188" s="115" t="s">
        <v>236</v>
      </c>
      <c r="O188" s="82">
        <f t="shared" si="24"/>
        <v>12</v>
      </c>
      <c r="P188" s="61">
        <v>3</v>
      </c>
      <c r="Q188" s="86">
        <v>3</v>
      </c>
      <c r="R188" s="86">
        <v>3</v>
      </c>
      <c r="S188" s="135">
        <v>3</v>
      </c>
      <c r="T188" s="95" t="s">
        <v>1063</v>
      </c>
      <c r="U188" s="84"/>
      <c r="V188" s="123" t="s">
        <v>945</v>
      </c>
      <c r="W188" s="129">
        <v>25</v>
      </c>
      <c r="X188" s="61"/>
      <c r="Y188" s="61"/>
      <c r="Z188" s="61"/>
      <c r="AA188" s="188">
        <f t="shared" si="25"/>
        <v>25</v>
      </c>
      <c r="AB188" s="392"/>
      <c r="AC188" s="21"/>
      <c r="CS188" s="1"/>
      <c r="CT188" s="1"/>
      <c r="CU188" s="1"/>
      <c r="CV188" s="1"/>
      <c r="CW188" s="1"/>
      <c r="CX188" s="1"/>
      <c r="CY188" s="1"/>
      <c r="CZ188" s="1"/>
    </row>
    <row r="189" spans="1:104" ht="147.75" customHeight="1" x14ac:dyDescent="0.25">
      <c r="A189" s="182">
        <v>183</v>
      </c>
      <c r="B189" s="85" t="s">
        <v>538</v>
      </c>
      <c r="C189" s="84" t="s">
        <v>237</v>
      </c>
      <c r="D189" s="61" t="s">
        <v>213</v>
      </c>
      <c r="E189" s="84" t="s">
        <v>238</v>
      </c>
      <c r="F189" s="61">
        <v>11</v>
      </c>
      <c r="G189" s="84" t="s">
        <v>896</v>
      </c>
      <c r="H189" s="120" t="s">
        <v>681</v>
      </c>
      <c r="I189" s="94" t="s">
        <v>224</v>
      </c>
      <c r="J189" s="84" t="s">
        <v>228</v>
      </c>
      <c r="K189" s="84" t="s">
        <v>225</v>
      </c>
      <c r="L189" s="84" t="s">
        <v>226</v>
      </c>
      <c r="M189" s="84" t="s">
        <v>235</v>
      </c>
      <c r="N189" s="115" t="s">
        <v>236</v>
      </c>
      <c r="O189" s="82">
        <f t="shared" si="24"/>
        <v>3</v>
      </c>
      <c r="P189" s="61">
        <v>1</v>
      </c>
      <c r="Q189" s="86">
        <v>1</v>
      </c>
      <c r="R189" s="86">
        <v>1</v>
      </c>
      <c r="S189" s="135"/>
      <c r="T189" s="95" t="s">
        <v>1101</v>
      </c>
      <c r="U189" s="84"/>
      <c r="V189" s="123" t="s">
        <v>946</v>
      </c>
      <c r="W189" s="178">
        <v>33.33</v>
      </c>
      <c r="X189" s="61"/>
      <c r="Y189" s="61"/>
      <c r="Z189" s="61"/>
      <c r="AA189" s="188">
        <f t="shared" si="25"/>
        <v>33.33</v>
      </c>
      <c r="AB189" s="392"/>
      <c r="AC189" s="21"/>
      <c r="CS189" s="1"/>
      <c r="CT189" s="1"/>
      <c r="CU189" s="1"/>
      <c r="CV189" s="1"/>
      <c r="CW189" s="1"/>
      <c r="CX189" s="1"/>
      <c r="CY189" s="1"/>
      <c r="CZ189" s="1"/>
    </row>
    <row r="190" spans="1:104" ht="102" x14ac:dyDescent="0.25">
      <c r="A190" s="183">
        <v>184</v>
      </c>
      <c r="B190" s="85" t="s">
        <v>714</v>
      </c>
      <c r="C190" s="84" t="s">
        <v>715</v>
      </c>
      <c r="D190" s="61" t="s">
        <v>716</v>
      </c>
      <c r="E190" s="84" t="s">
        <v>717</v>
      </c>
      <c r="F190" s="61">
        <v>11</v>
      </c>
      <c r="G190" s="84" t="s">
        <v>896</v>
      </c>
      <c r="H190" s="120" t="s">
        <v>724</v>
      </c>
      <c r="I190" s="94" t="s">
        <v>224</v>
      </c>
      <c r="J190" s="84" t="s">
        <v>228</v>
      </c>
      <c r="K190" s="84" t="s">
        <v>225</v>
      </c>
      <c r="L190" s="84" t="s">
        <v>226</v>
      </c>
      <c r="M190" s="84" t="s">
        <v>235</v>
      </c>
      <c r="N190" s="115" t="s">
        <v>465</v>
      </c>
      <c r="O190" s="82">
        <f t="shared" si="24"/>
        <v>10</v>
      </c>
      <c r="P190" s="61">
        <v>2</v>
      </c>
      <c r="Q190" s="86">
        <v>3</v>
      </c>
      <c r="R190" s="86">
        <v>3</v>
      </c>
      <c r="S190" s="135">
        <v>2</v>
      </c>
      <c r="T190" s="95" t="s">
        <v>949</v>
      </c>
      <c r="U190" s="84"/>
      <c r="V190" s="123" t="s">
        <v>950</v>
      </c>
      <c r="W190" s="129">
        <v>20</v>
      </c>
      <c r="X190" s="61"/>
      <c r="Y190" s="61"/>
      <c r="Z190" s="61"/>
      <c r="AA190" s="188">
        <f t="shared" si="25"/>
        <v>20</v>
      </c>
      <c r="AB190" s="392"/>
      <c r="AC190" s="21"/>
      <c r="CS190" s="1"/>
      <c r="CT190" s="1"/>
      <c r="CU190" s="1"/>
      <c r="CV190" s="1"/>
      <c r="CW190" s="1"/>
      <c r="CX190" s="1"/>
      <c r="CY190" s="1"/>
      <c r="CZ190" s="1"/>
    </row>
    <row r="191" spans="1:104" ht="148.5" customHeight="1" x14ac:dyDescent="0.25">
      <c r="A191" s="182">
        <v>185</v>
      </c>
      <c r="B191" s="85" t="s">
        <v>886</v>
      </c>
      <c r="C191" s="84" t="s">
        <v>887</v>
      </c>
      <c r="D191" s="61" t="s">
        <v>171</v>
      </c>
      <c r="E191" s="84" t="s">
        <v>718</v>
      </c>
      <c r="F191" s="61">
        <v>11</v>
      </c>
      <c r="G191" s="84" t="s">
        <v>896</v>
      </c>
      <c r="H191" s="120" t="s">
        <v>724</v>
      </c>
      <c r="I191" s="94" t="s">
        <v>224</v>
      </c>
      <c r="J191" s="84" t="s">
        <v>228</v>
      </c>
      <c r="K191" s="84" t="s">
        <v>225</v>
      </c>
      <c r="L191" s="84" t="s">
        <v>226</v>
      </c>
      <c r="M191" s="84" t="s">
        <v>235</v>
      </c>
      <c r="N191" s="115" t="s">
        <v>465</v>
      </c>
      <c r="O191" s="82">
        <f t="shared" si="24"/>
        <v>11</v>
      </c>
      <c r="P191" s="61">
        <v>2</v>
      </c>
      <c r="Q191" s="86">
        <v>3</v>
      </c>
      <c r="R191" s="86">
        <v>3</v>
      </c>
      <c r="S191" s="135">
        <v>3</v>
      </c>
      <c r="T191" s="102" t="s">
        <v>1102</v>
      </c>
      <c r="U191" s="84"/>
      <c r="V191" s="123" t="s">
        <v>1103</v>
      </c>
      <c r="W191" s="168">
        <v>20</v>
      </c>
      <c r="X191" s="61"/>
      <c r="Y191" s="61"/>
      <c r="Z191" s="61"/>
      <c r="AA191" s="188">
        <f t="shared" si="25"/>
        <v>20</v>
      </c>
      <c r="AB191" s="392"/>
      <c r="AC191" s="21"/>
      <c r="CS191" s="1"/>
      <c r="CT191" s="1"/>
      <c r="CU191" s="1"/>
      <c r="CV191" s="1"/>
      <c r="CW191" s="1"/>
      <c r="CX191" s="1"/>
      <c r="CY191" s="1"/>
      <c r="CZ191" s="1"/>
    </row>
    <row r="192" spans="1:104" ht="102" x14ac:dyDescent="0.25">
      <c r="A192" s="182">
        <v>186</v>
      </c>
      <c r="B192" s="85" t="s">
        <v>888</v>
      </c>
      <c r="C192" s="84" t="s">
        <v>889</v>
      </c>
      <c r="D192" s="61" t="s">
        <v>171</v>
      </c>
      <c r="E192" s="84" t="s">
        <v>890</v>
      </c>
      <c r="F192" s="61">
        <v>4</v>
      </c>
      <c r="G192" s="84" t="s">
        <v>896</v>
      </c>
      <c r="H192" s="120" t="s">
        <v>724</v>
      </c>
      <c r="I192" s="94" t="s">
        <v>224</v>
      </c>
      <c r="J192" s="84" t="s">
        <v>228</v>
      </c>
      <c r="K192" s="84" t="s">
        <v>225</v>
      </c>
      <c r="L192" s="84" t="s">
        <v>226</v>
      </c>
      <c r="M192" s="84" t="s">
        <v>235</v>
      </c>
      <c r="N192" s="115" t="s">
        <v>465</v>
      </c>
      <c r="O192" s="82">
        <f t="shared" si="24"/>
        <v>3</v>
      </c>
      <c r="P192" s="61"/>
      <c r="Q192" s="86">
        <v>1</v>
      </c>
      <c r="R192" s="86">
        <v>1</v>
      </c>
      <c r="S192" s="135">
        <v>1</v>
      </c>
      <c r="T192" s="102"/>
      <c r="U192" s="97"/>
      <c r="V192" s="123"/>
      <c r="W192" s="130"/>
      <c r="X192" s="61"/>
      <c r="Y192" s="61"/>
      <c r="Z192" s="61"/>
      <c r="AA192" s="188">
        <f t="shared" si="25"/>
        <v>0</v>
      </c>
      <c r="AB192" s="392"/>
      <c r="AC192" s="21"/>
      <c r="CS192" s="1"/>
      <c r="CT192" s="1"/>
      <c r="CU192" s="1"/>
      <c r="CV192" s="1"/>
      <c r="CW192" s="1"/>
      <c r="CX192" s="1"/>
      <c r="CY192" s="1"/>
      <c r="CZ192" s="1"/>
    </row>
    <row r="193" spans="1:104" ht="114.75" x14ac:dyDescent="0.25">
      <c r="A193" s="183">
        <v>187</v>
      </c>
      <c r="B193" s="85" t="s">
        <v>719</v>
      </c>
      <c r="C193" s="84" t="s">
        <v>891</v>
      </c>
      <c r="D193" s="61" t="s">
        <v>84</v>
      </c>
      <c r="E193" s="84" t="s">
        <v>720</v>
      </c>
      <c r="F193" s="61">
        <v>11</v>
      </c>
      <c r="G193" s="84" t="s">
        <v>896</v>
      </c>
      <c r="H193" s="120" t="s">
        <v>724</v>
      </c>
      <c r="I193" s="94" t="s">
        <v>224</v>
      </c>
      <c r="J193" s="84" t="s">
        <v>228</v>
      </c>
      <c r="K193" s="84" t="s">
        <v>225</v>
      </c>
      <c r="L193" s="84" t="s">
        <v>226</v>
      </c>
      <c r="M193" s="84" t="s">
        <v>235</v>
      </c>
      <c r="N193" s="115" t="s">
        <v>465</v>
      </c>
      <c r="O193" s="82">
        <f t="shared" si="24"/>
        <v>11</v>
      </c>
      <c r="P193" s="61">
        <v>2</v>
      </c>
      <c r="Q193" s="86">
        <v>3</v>
      </c>
      <c r="R193" s="86">
        <v>3</v>
      </c>
      <c r="S193" s="135">
        <v>3</v>
      </c>
      <c r="T193" s="95" t="s">
        <v>951</v>
      </c>
      <c r="U193" s="84"/>
      <c r="V193" s="115" t="s">
        <v>1104</v>
      </c>
      <c r="W193" s="168">
        <v>20</v>
      </c>
      <c r="X193" s="61"/>
      <c r="Y193" s="61"/>
      <c r="Z193" s="61"/>
      <c r="AA193" s="188">
        <f t="shared" si="25"/>
        <v>20</v>
      </c>
      <c r="AB193" s="392"/>
      <c r="AC193" s="21"/>
      <c r="CS193" s="1"/>
      <c r="CT193" s="1"/>
      <c r="CU193" s="1"/>
      <c r="CV193" s="1"/>
      <c r="CW193" s="1"/>
      <c r="CX193" s="1"/>
      <c r="CY193" s="1"/>
      <c r="CZ193" s="1"/>
    </row>
    <row r="194" spans="1:104" ht="114.75" x14ac:dyDescent="0.25">
      <c r="A194" s="182">
        <v>188</v>
      </c>
      <c r="B194" s="85" t="s">
        <v>721</v>
      </c>
      <c r="C194" s="84" t="s">
        <v>722</v>
      </c>
      <c r="D194" s="61" t="s">
        <v>84</v>
      </c>
      <c r="E194" s="84" t="s">
        <v>723</v>
      </c>
      <c r="F194" s="61">
        <v>11</v>
      </c>
      <c r="G194" s="84" t="s">
        <v>896</v>
      </c>
      <c r="H194" s="120" t="s">
        <v>724</v>
      </c>
      <c r="I194" s="94" t="s">
        <v>224</v>
      </c>
      <c r="J194" s="84" t="s">
        <v>228</v>
      </c>
      <c r="K194" s="84" t="s">
        <v>225</v>
      </c>
      <c r="L194" s="84" t="s">
        <v>226</v>
      </c>
      <c r="M194" s="84" t="s">
        <v>235</v>
      </c>
      <c r="N194" s="115" t="s">
        <v>465</v>
      </c>
      <c r="O194" s="82">
        <f t="shared" si="24"/>
        <v>11</v>
      </c>
      <c r="P194" s="61">
        <v>2</v>
      </c>
      <c r="Q194" s="86">
        <v>3</v>
      </c>
      <c r="R194" s="86">
        <v>3</v>
      </c>
      <c r="S194" s="135">
        <v>3</v>
      </c>
      <c r="T194" s="102" t="s">
        <v>952</v>
      </c>
      <c r="U194" s="84" t="s">
        <v>953</v>
      </c>
      <c r="V194" s="115" t="s">
        <v>1105</v>
      </c>
      <c r="W194" s="168">
        <v>20</v>
      </c>
      <c r="X194" s="61"/>
      <c r="Y194" s="61"/>
      <c r="Z194" s="61"/>
      <c r="AA194" s="188">
        <f t="shared" si="25"/>
        <v>20</v>
      </c>
      <c r="AB194" s="392"/>
      <c r="AC194" s="21"/>
      <c r="CS194" s="1"/>
      <c r="CT194" s="1"/>
      <c r="CU194" s="1"/>
      <c r="CV194" s="1"/>
      <c r="CW194" s="1"/>
      <c r="CX194" s="1"/>
      <c r="CY194" s="1"/>
      <c r="CZ194" s="1"/>
    </row>
    <row r="195" spans="1:104" ht="173.25" customHeight="1" thickBot="1" x14ac:dyDescent="0.3">
      <c r="A195" s="182">
        <v>189</v>
      </c>
      <c r="B195" s="85" t="s">
        <v>529</v>
      </c>
      <c r="C195" s="85" t="s">
        <v>222</v>
      </c>
      <c r="D195" s="61" t="s">
        <v>895</v>
      </c>
      <c r="E195" s="85" t="s">
        <v>223</v>
      </c>
      <c r="F195" s="61" t="s">
        <v>91</v>
      </c>
      <c r="G195" s="85" t="s">
        <v>897</v>
      </c>
      <c r="H195" s="120" t="s">
        <v>713</v>
      </c>
      <c r="I195" s="94" t="s">
        <v>224</v>
      </c>
      <c r="J195" s="84" t="s">
        <v>202</v>
      </c>
      <c r="K195" s="84" t="s">
        <v>225</v>
      </c>
      <c r="L195" s="84" t="s">
        <v>226</v>
      </c>
      <c r="M195" s="84" t="s">
        <v>107</v>
      </c>
      <c r="N195" s="115" t="s">
        <v>142</v>
      </c>
      <c r="O195" s="82">
        <f t="shared" si="24"/>
        <v>4</v>
      </c>
      <c r="P195" s="83">
        <v>1</v>
      </c>
      <c r="Q195" s="83">
        <v>1</v>
      </c>
      <c r="R195" s="83">
        <v>1</v>
      </c>
      <c r="S195" s="133">
        <v>1</v>
      </c>
      <c r="T195" s="95" t="s">
        <v>1106</v>
      </c>
      <c r="U195" s="84"/>
      <c r="V195" s="123" t="s">
        <v>1107</v>
      </c>
      <c r="W195" s="129">
        <v>25</v>
      </c>
      <c r="X195" s="61"/>
      <c r="Y195" s="61"/>
      <c r="Z195" s="61"/>
      <c r="AA195" s="188">
        <f t="shared" si="25"/>
        <v>25</v>
      </c>
      <c r="AB195" s="392"/>
      <c r="AC195" s="21"/>
      <c r="CS195" s="1"/>
      <c r="CT195" s="1"/>
      <c r="CU195" s="1"/>
      <c r="CV195" s="1"/>
      <c r="CW195" s="1"/>
      <c r="CX195" s="1"/>
      <c r="CY195" s="1"/>
      <c r="CZ195" s="1"/>
    </row>
    <row r="196" spans="1:104" ht="175.5" customHeight="1" x14ac:dyDescent="0.25">
      <c r="A196" s="184">
        <v>190</v>
      </c>
      <c r="B196" s="85" t="s">
        <v>227</v>
      </c>
      <c r="C196" s="85" t="s">
        <v>530</v>
      </c>
      <c r="D196" s="61" t="s">
        <v>75</v>
      </c>
      <c r="E196" s="85" t="s">
        <v>531</v>
      </c>
      <c r="F196" s="61" t="s">
        <v>91</v>
      </c>
      <c r="G196" s="84" t="s">
        <v>896</v>
      </c>
      <c r="H196" s="120" t="s">
        <v>713</v>
      </c>
      <c r="I196" s="94" t="s">
        <v>224</v>
      </c>
      <c r="J196" s="84" t="s">
        <v>228</v>
      </c>
      <c r="K196" s="84" t="s">
        <v>225</v>
      </c>
      <c r="L196" s="84" t="s">
        <v>226</v>
      </c>
      <c r="M196" s="84" t="s">
        <v>107</v>
      </c>
      <c r="N196" s="115" t="s">
        <v>142</v>
      </c>
      <c r="O196" s="82">
        <f t="shared" si="24"/>
        <v>100</v>
      </c>
      <c r="P196" s="83">
        <v>100</v>
      </c>
      <c r="Q196" s="83"/>
      <c r="R196" s="83"/>
      <c r="S196" s="133"/>
      <c r="T196" s="102" t="s">
        <v>1108</v>
      </c>
      <c r="U196" s="84"/>
      <c r="V196" s="123" t="s">
        <v>1109</v>
      </c>
      <c r="W196" s="130">
        <v>100</v>
      </c>
      <c r="X196" s="61"/>
      <c r="Y196" s="61"/>
      <c r="Z196" s="61"/>
      <c r="AA196" s="188">
        <f t="shared" si="25"/>
        <v>100</v>
      </c>
      <c r="AB196" s="392"/>
      <c r="AC196" s="21"/>
      <c r="CS196" s="1"/>
      <c r="CT196" s="1"/>
      <c r="CU196" s="1"/>
      <c r="CV196" s="1"/>
      <c r="CW196" s="1"/>
      <c r="CX196" s="1"/>
      <c r="CY196" s="1"/>
      <c r="CZ196" s="1"/>
    </row>
    <row r="197" spans="1:104" ht="159.75" customHeight="1" x14ac:dyDescent="0.25">
      <c r="A197" s="182">
        <v>191</v>
      </c>
      <c r="B197" s="85" t="s">
        <v>229</v>
      </c>
      <c r="C197" s="85" t="s">
        <v>230</v>
      </c>
      <c r="D197" s="61" t="s">
        <v>171</v>
      </c>
      <c r="E197" s="85" t="s">
        <v>231</v>
      </c>
      <c r="F197" s="61" t="s">
        <v>91</v>
      </c>
      <c r="G197" s="84" t="s">
        <v>896</v>
      </c>
      <c r="H197" s="120" t="s">
        <v>713</v>
      </c>
      <c r="I197" s="94" t="s">
        <v>224</v>
      </c>
      <c r="J197" s="84" t="s">
        <v>228</v>
      </c>
      <c r="K197" s="84" t="s">
        <v>225</v>
      </c>
      <c r="L197" s="84" t="s">
        <v>226</v>
      </c>
      <c r="M197" s="84" t="s">
        <v>107</v>
      </c>
      <c r="N197" s="115" t="s">
        <v>142</v>
      </c>
      <c r="O197" s="82">
        <f t="shared" si="24"/>
        <v>3</v>
      </c>
      <c r="P197" s="83"/>
      <c r="Q197" s="83">
        <v>1</v>
      </c>
      <c r="R197" s="83">
        <v>1</v>
      </c>
      <c r="S197" s="133">
        <v>1</v>
      </c>
      <c r="T197" s="95"/>
      <c r="U197" s="84"/>
      <c r="V197" s="115"/>
      <c r="W197" s="130"/>
      <c r="X197" s="61"/>
      <c r="Y197" s="61"/>
      <c r="Z197" s="61"/>
      <c r="AA197" s="188">
        <f t="shared" si="25"/>
        <v>0</v>
      </c>
      <c r="AB197" s="392"/>
      <c r="AC197" s="21"/>
      <c r="CS197" s="1"/>
      <c r="CT197" s="1"/>
      <c r="CU197" s="1"/>
      <c r="CV197" s="1"/>
      <c r="CW197" s="1"/>
      <c r="CX197" s="1"/>
      <c r="CY197" s="1"/>
      <c r="CZ197" s="1"/>
    </row>
    <row r="198" spans="1:104" ht="161.25" customHeight="1" thickBot="1" x14ac:dyDescent="0.3">
      <c r="A198" s="182">
        <v>192</v>
      </c>
      <c r="B198" s="85" t="s">
        <v>532</v>
      </c>
      <c r="C198" s="85" t="s">
        <v>533</v>
      </c>
      <c r="D198" s="61" t="s">
        <v>171</v>
      </c>
      <c r="E198" s="85" t="s">
        <v>232</v>
      </c>
      <c r="F198" s="61" t="s">
        <v>91</v>
      </c>
      <c r="G198" s="84" t="s">
        <v>896</v>
      </c>
      <c r="H198" s="120" t="s">
        <v>713</v>
      </c>
      <c r="I198" s="94" t="s">
        <v>224</v>
      </c>
      <c r="J198" s="84" t="s">
        <v>228</v>
      </c>
      <c r="K198" s="84" t="s">
        <v>225</v>
      </c>
      <c r="L198" s="84" t="s">
        <v>226</v>
      </c>
      <c r="M198" s="84" t="s">
        <v>107</v>
      </c>
      <c r="N198" s="115" t="s">
        <v>142</v>
      </c>
      <c r="O198" s="82">
        <f t="shared" si="24"/>
        <v>4</v>
      </c>
      <c r="P198" s="83">
        <v>1</v>
      </c>
      <c r="Q198" s="83">
        <v>1</v>
      </c>
      <c r="R198" s="83">
        <v>1</v>
      </c>
      <c r="S198" s="133">
        <v>1</v>
      </c>
      <c r="T198" s="102" t="s">
        <v>1110</v>
      </c>
      <c r="U198" s="84"/>
      <c r="V198" s="123" t="s">
        <v>1111</v>
      </c>
      <c r="W198" s="130">
        <v>25</v>
      </c>
      <c r="X198" s="61"/>
      <c r="Y198" s="61"/>
      <c r="Z198" s="61"/>
      <c r="AA198" s="188">
        <f t="shared" si="25"/>
        <v>25</v>
      </c>
      <c r="AB198" s="392"/>
      <c r="AC198" s="21"/>
      <c r="CS198" s="1"/>
      <c r="CT198" s="1"/>
      <c r="CU198" s="1"/>
      <c r="CV198" s="1"/>
      <c r="CW198" s="1"/>
      <c r="CX198" s="1"/>
      <c r="CY198" s="1"/>
      <c r="CZ198" s="1"/>
    </row>
    <row r="199" spans="1:104" ht="161.25" customHeight="1" x14ac:dyDescent="0.25">
      <c r="A199" s="184">
        <v>193</v>
      </c>
      <c r="B199" s="85" t="s">
        <v>233</v>
      </c>
      <c r="C199" s="85" t="s">
        <v>534</v>
      </c>
      <c r="D199" s="61" t="s">
        <v>84</v>
      </c>
      <c r="E199" s="85" t="s">
        <v>234</v>
      </c>
      <c r="F199" s="61" t="s">
        <v>91</v>
      </c>
      <c r="G199" s="85" t="s">
        <v>897</v>
      </c>
      <c r="H199" s="120" t="s">
        <v>713</v>
      </c>
      <c r="I199" s="94" t="s">
        <v>224</v>
      </c>
      <c r="J199" s="84" t="s">
        <v>228</v>
      </c>
      <c r="K199" s="84" t="s">
        <v>225</v>
      </c>
      <c r="L199" s="84" t="s">
        <v>226</v>
      </c>
      <c r="M199" s="84" t="s">
        <v>107</v>
      </c>
      <c r="N199" s="115" t="s">
        <v>142</v>
      </c>
      <c r="O199" s="82">
        <f t="shared" ref="O199:O222" si="27">SUM(P199:S199)</f>
        <v>2</v>
      </c>
      <c r="P199" s="83"/>
      <c r="Q199" s="83">
        <v>1</v>
      </c>
      <c r="R199" s="83">
        <v>1</v>
      </c>
      <c r="S199" s="133"/>
      <c r="T199" s="95"/>
      <c r="U199" s="84"/>
      <c r="V199" s="115"/>
      <c r="W199" s="130"/>
      <c r="X199" s="61"/>
      <c r="Y199" s="61"/>
      <c r="Z199" s="61"/>
      <c r="AA199" s="188">
        <f t="shared" si="25"/>
        <v>0</v>
      </c>
      <c r="AB199" s="392"/>
      <c r="AC199" s="21"/>
      <c r="CS199" s="1"/>
      <c r="CT199" s="1"/>
      <c r="CU199" s="1"/>
      <c r="CV199" s="1"/>
      <c r="CW199" s="1"/>
      <c r="CX199" s="1"/>
      <c r="CY199" s="1"/>
      <c r="CZ199" s="1"/>
    </row>
    <row r="200" spans="1:104" ht="171" customHeight="1" x14ac:dyDescent="0.25">
      <c r="A200" s="182">
        <v>194</v>
      </c>
      <c r="B200" s="84" t="s">
        <v>277</v>
      </c>
      <c r="C200" s="84" t="s">
        <v>278</v>
      </c>
      <c r="D200" s="64" t="s">
        <v>84</v>
      </c>
      <c r="E200" s="84" t="s">
        <v>279</v>
      </c>
      <c r="F200" s="64" t="s">
        <v>91</v>
      </c>
      <c r="G200" s="84" t="s">
        <v>896</v>
      </c>
      <c r="H200" s="115" t="s">
        <v>708</v>
      </c>
      <c r="I200" s="95" t="s">
        <v>224</v>
      </c>
      <c r="J200" s="84" t="s">
        <v>144</v>
      </c>
      <c r="K200" s="84" t="s">
        <v>225</v>
      </c>
      <c r="L200" s="84" t="s">
        <v>226</v>
      </c>
      <c r="M200" s="84" t="s">
        <v>116</v>
      </c>
      <c r="N200" s="115" t="s">
        <v>280</v>
      </c>
      <c r="O200" s="82">
        <f t="shared" si="27"/>
        <v>2</v>
      </c>
      <c r="P200" s="61"/>
      <c r="Q200" s="86">
        <v>1</v>
      </c>
      <c r="R200" s="86"/>
      <c r="S200" s="135">
        <v>1</v>
      </c>
      <c r="T200" s="95"/>
      <c r="U200" s="84"/>
      <c r="V200" s="115"/>
      <c r="W200" s="130"/>
      <c r="X200" s="61"/>
      <c r="Y200" s="61"/>
      <c r="Z200" s="61"/>
      <c r="AA200" s="188">
        <f t="shared" si="25"/>
        <v>0</v>
      </c>
      <c r="AB200" s="392"/>
      <c r="AC200" s="21"/>
      <c r="CS200" s="1"/>
      <c r="CT200" s="1"/>
      <c r="CU200" s="1"/>
      <c r="CV200" s="1"/>
      <c r="CW200" s="1"/>
      <c r="CX200" s="1"/>
      <c r="CY200" s="1"/>
      <c r="CZ200" s="1"/>
    </row>
    <row r="201" spans="1:104" ht="115.5" thickBot="1" x14ac:dyDescent="0.3">
      <c r="A201" s="182">
        <v>195</v>
      </c>
      <c r="B201" s="84" t="s">
        <v>833</v>
      </c>
      <c r="C201" s="84" t="s">
        <v>353</v>
      </c>
      <c r="D201" s="64" t="s">
        <v>354</v>
      </c>
      <c r="E201" s="84" t="s">
        <v>355</v>
      </c>
      <c r="F201" s="64" t="s">
        <v>91</v>
      </c>
      <c r="G201" s="85" t="s">
        <v>897</v>
      </c>
      <c r="H201" s="120" t="s">
        <v>713</v>
      </c>
      <c r="I201" s="95" t="s">
        <v>356</v>
      </c>
      <c r="J201" s="84" t="s">
        <v>357</v>
      </c>
      <c r="K201" s="84" t="s">
        <v>155</v>
      </c>
      <c r="L201" s="84" t="s">
        <v>226</v>
      </c>
      <c r="M201" s="84" t="s">
        <v>141</v>
      </c>
      <c r="N201" s="115" t="s">
        <v>108</v>
      </c>
      <c r="O201" s="82">
        <f t="shared" si="27"/>
        <v>4</v>
      </c>
      <c r="P201" s="64">
        <v>1</v>
      </c>
      <c r="Q201" s="64">
        <v>1</v>
      </c>
      <c r="R201" s="64">
        <v>1</v>
      </c>
      <c r="S201" s="137">
        <v>1</v>
      </c>
      <c r="T201" s="95" t="s">
        <v>1112</v>
      </c>
      <c r="U201" s="99" t="s">
        <v>1000</v>
      </c>
      <c r="V201" s="115" t="s">
        <v>1113</v>
      </c>
      <c r="W201" s="129">
        <v>25</v>
      </c>
      <c r="X201" s="61"/>
      <c r="Y201" s="61"/>
      <c r="Z201" s="61"/>
      <c r="AA201" s="188">
        <f t="shared" si="25"/>
        <v>25</v>
      </c>
      <c r="AB201" s="392"/>
      <c r="AC201" s="21"/>
      <c r="CS201" s="1"/>
      <c r="CT201" s="1"/>
      <c r="CU201" s="1"/>
      <c r="CV201" s="1"/>
      <c r="CW201" s="1"/>
      <c r="CX201" s="1"/>
      <c r="CY201" s="1"/>
      <c r="CZ201" s="1"/>
    </row>
    <row r="202" spans="1:104" ht="127.5" x14ac:dyDescent="0.25">
      <c r="A202" s="184">
        <v>196</v>
      </c>
      <c r="B202" s="84" t="s">
        <v>834</v>
      </c>
      <c r="C202" s="84" t="s">
        <v>359</v>
      </c>
      <c r="D202" s="64" t="s">
        <v>75</v>
      </c>
      <c r="E202" s="84" t="s">
        <v>360</v>
      </c>
      <c r="F202" s="64" t="s">
        <v>91</v>
      </c>
      <c r="G202" s="84" t="s">
        <v>896</v>
      </c>
      <c r="H202" s="120" t="s">
        <v>713</v>
      </c>
      <c r="I202" s="95" t="s">
        <v>356</v>
      </c>
      <c r="J202" s="84" t="s">
        <v>357</v>
      </c>
      <c r="K202" s="84" t="s">
        <v>155</v>
      </c>
      <c r="L202" s="84" t="s">
        <v>226</v>
      </c>
      <c r="M202" s="84" t="s">
        <v>141</v>
      </c>
      <c r="N202" s="115" t="s">
        <v>108</v>
      </c>
      <c r="O202" s="82">
        <f t="shared" si="27"/>
        <v>100</v>
      </c>
      <c r="P202" s="64">
        <v>60</v>
      </c>
      <c r="Q202" s="64">
        <v>20</v>
      </c>
      <c r="R202" s="64"/>
      <c r="S202" s="137">
        <v>20</v>
      </c>
      <c r="T202" s="95" t="s">
        <v>1126</v>
      </c>
      <c r="U202" s="97"/>
      <c r="V202" s="115" t="s">
        <v>1001</v>
      </c>
      <c r="W202" s="179">
        <v>30</v>
      </c>
      <c r="X202" s="61"/>
      <c r="Y202" s="61"/>
      <c r="Z202" s="61"/>
      <c r="AA202" s="188">
        <f t="shared" si="25"/>
        <v>30</v>
      </c>
      <c r="AB202" s="392"/>
      <c r="AC202" s="21"/>
      <c r="CS202" s="1"/>
      <c r="CT202" s="1"/>
      <c r="CU202" s="1"/>
      <c r="CV202" s="1"/>
      <c r="CW202" s="1"/>
      <c r="CX202" s="1"/>
      <c r="CY202" s="1"/>
      <c r="CZ202" s="1"/>
    </row>
    <row r="203" spans="1:104" ht="127.5" x14ac:dyDescent="0.25">
      <c r="A203" s="182">
        <v>197</v>
      </c>
      <c r="B203" s="84" t="s">
        <v>835</v>
      </c>
      <c r="C203" s="84" t="s">
        <v>361</v>
      </c>
      <c r="D203" s="64" t="s">
        <v>895</v>
      </c>
      <c r="E203" s="84" t="s">
        <v>362</v>
      </c>
      <c r="F203" s="64" t="s">
        <v>91</v>
      </c>
      <c r="G203" s="85" t="s">
        <v>897</v>
      </c>
      <c r="H203" s="120" t="s">
        <v>713</v>
      </c>
      <c r="I203" s="95" t="s">
        <v>356</v>
      </c>
      <c r="J203" s="84" t="s">
        <v>357</v>
      </c>
      <c r="K203" s="84" t="s">
        <v>358</v>
      </c>
      <c r="L203" s="84" t="s">
        <v>226</v>
      </c>
      <c r="M203" s="84" t="s">
        <v>141</v>
      </c>
      <c r="N203" s="115" t="s">
        <v>108</v>
      </c>
      <c r="O203" s="82">
        <f t="shared" si="27"/>
        <v>100</v>
      </c>
      <c r="P203" s="64"/>
      <c r="Q203" s="64">
        <v>80</v>
      </c>
      <c r="R203" s="64">
        <v>20</v>
      </c>
      <c r="S203" s="137"/>
      <c r="T203" s="95"/>
      <c r="U203" s="84"/>
      <c r="V203" s="115"/>
      <c r="W203" s="180"/>
      <c r="X203" s="61"/>
      <c r="Y203" s="61"/>
      <c r="Z203" s="61"/>
      <c r="AA203" s="188">
        <f t="shared" si="25"/>
        <v>0</v>
      </c>
      <c r="AB203" s="392"/>
      <c r="AC203" s="21"/>
      <c r="CS203" s="1"/>
      <c r="CT203" s="1"/>
      <c r="CU203" s="1"/>
      <c r="CV203" s="1"/>
      <c r="CW203" s="1"/>
      <c r="CX203" s="1"/>
      <c r="CY203" s="1"/>
      <c r="CZ203" s="1"/>
    </row>
    <row r="204" spans="1:104" ht="147" customHeight="1" thickBot="1" x14ac:dyDescent="0.3">
      <c r="A204" s="182">
        <v>198</v>
      </c>
      <c r="B204" s="84" t="s">
        <v>836</v>
      </c>
      <c r="C204" s="84" t="s">
        <v>846</v>
      </c>
      <c r="D204" s="64" t="s">
        <v>84</v>
      </c>
      <c r="E204" s="84" t="s">
        <v>363</v>
      </c>
      <c r="F204" s="64" t="s">
        <v>91</v>
      </c>
      <c r="G204" s="85" t="s">
        <v>897</v>
      </c>
      <c r="H204" s="120" t="s">
        <v>713</v>
      </c>
      <c r="I204" s="95" t="s">
        <v>356</v>
      </c>
      <c r="J204" s="84" t="s">
        <v>357</v>
      </c>
      <c r="K204" s="84" t="s">
        <v>358</v>
      </c>
      <c r="L204" s="84" t="s">
        <v>226</v>
      </c>
      <c r="M204" s="84" t="s">
        <v>141</v>
      </c>
      <c r="N204" s="115" t="s">
        <v>108</v>
      </c>
      <c r="O204" s="82">
        <f t="shared" si="27"/>
        <v>3</v>
      </c>
      <c r="P204" s="64"/>
      <c r="Q204" s="64">
        <v>1</v>
      </c>
      <c r="R204" s="64">
        <v>1</v>
      </c>
      <c r="S204" s="137">
        <v>1</v>
      </c>
      <c r="T204" s="95"/>
      <c r="U204" s="84"/>
      <c r="V204" s="115"/>
      <c r="W204" s="180"/>
      <c r="X204" s="61"/>
      <c r="Y204" s="61"/>
      <c r="Z204" s="61"/>
      <c r="AA204" s="188">
        <f t="shared" si="25"/>
        <v>0</v>
      </c>
      <c r="AB204" s="392"/>
      <c r="AC204" s="21"/>
      <c r="CS204" s="1"/>
      <c r="CT204" s="1"/>
      <c r="CU204" s="1"/>
      <c r="CV204" s="1"/>
      <c r="CW204" s="1"/>
      <c r="CX204" s="1"/>
      <c r="CY204" s="1"/>
      <c r="CZ204" s="1"/>
    </row>
    <row r="205" spans="1:104" ht="159" customHeight="1" x14ac:dyDescent="0.25">
      <c r="A205" s="184">
        <v>199</v>
      </c>
      <c r="B205" s="84" t="s">
        <v>837</v>
      </c>
      <c r="C205" s="84" t="s">
        <v>560</v>
      </c>
      <c r="D205" s="64" t="s">
        <v>75</v>
      </c>
      <c r="E205" s="84" t="s">
        <v>364</v>
      </c>
      <c r="F205" s="64" t="s">
        <v>91</v>
      </c>
      <c r="G205" s="85" t="s">
        <v>897</v>
      </c>
      <c r="H205" s="120" t="s">
        <v>713</v>
      </c>
      <c r="I205" s="95" t="s">
        <v>356</v>
      </c>
      <c r="J205" s="84" t="s">
        <v>357</v>
      </c>
      <c r="K205" s="84" t="s">
        <v>358</v>
      </c>
      <c r="L205" s="84" t="s">
        <v>226</v>
      </c>
      <c r="M205" s="84" t="s">
        <v>141</v>
      </c>
      <c r="N205" s="115" t="s">
        <v>108</v>
      </c>
      <c r="O205" s="82">
        <f t="shared" si="27"/>
        <v>100</v>
      </c>
      <c r="P205" s="64">
        <v>25</v>
      </c>
      <c r="Q205" s="64">
        <v>25</v>
      </c>
      <c r="R205" s="64">
        <v>25</v>
      </c>
      <c r="S205" s="137">
        <v>25</v>
      </c>
      <c r="T205" s="95" t="s">
        <v>1002</v>
      </c>
      <c r="U205" s="105"/>
      <c r="V205" s="115" t="s">
        <v>1114</v>
      </c>
      <c r="W205" s="129">
        <v>25</v>
      </c>
      <c r="X205" s="61"/>
      <c r="Y205" s="61"/>
      <c r="Z205" s="61"/>
      <c r="AA205" s="188">
        <f t="shared" si="25"/>
        <v>25</v>
      </c>
      <c r="AB205" s="392"/>
      <c r="AC205" s="21"/>
      <c r="CS205" s="1"/>
      <c r="CT205" s="1"/>
      <c r="CU205" s="1"/>
      <c r="CV205" s="1"/>
      <c r="CW205" s="1"/>
      <c r="CX205" s="1"/>
      <c r="CY205" s="1"/>
      <c r="CZ205" s="1"/>
    </row>
    <row r="206" spans="1:104" ht="165.75" x14ac:dyDescent="0.25">
      <c r="A206" s="182">
        <v>200</v>
      </c>
      <c r="B206" s="85" t="s">
        <v>542</v>
      </c>
      <c r="C206" s="85" t="s">
        <v>543</v>
      </c>
      <c r="D206" s="61" t="s">
        <v>84</v>
      </c>
      <c r="E206" s="85" t="s">
        <v>432</v>
      </c>
      <c r="F206" s="61">
        <v>100</v>
      </c>
      <c r="G206" s="84" t="s">
        <v>896</v>
      </c>
      <c r="H206" s="120" t="s">
        <v>486</v>
      </c>
      <c r="I206" s="94" t="s">
        <v>544</v>
      </c>
      <c r="J206" s="84" t="s">
        <v>202</v>
      </c>
      <c r="K206" s="84" t="s">
        <v>216</v>
      </c>
      <c r="L206" s="84" t="s">
        <v>705</v>
      </c>
      <c r="M206" s="84" t="s">
        <v>80</v>
      </c>
      <c r="N206" s="115" t="s">
        <v>434</v>
      </c>
      <c r="O206" s="82">
        <f t="shared" si="27"/>
        <v>100</v>
      </c>
      <c r="P206" s="61">
        <v>25</v>
      </c>
      <c r="Q206" s="86">
        <v>25</v>
      </c>
      <c r="R206" s="86">
        <v>25</v>
      </c>
      <c r="S206" s="135">
        <v>25</v>
      </c>
      <c r="T206" s="95" t="s">
        <v>1115</v>
      </c>
      <c r="U206" s="84"/>
      <c r="V206" s="115" t="s">
        <v>1116</v>
      </c>
      <c r="W206" s="130">
        <v>25</v>
      </c>
      <c r="X206" s="61"/>
      <c r="Y206" s="61"/>
      <c r="Z206" s="61"/>
      <c r="AA206" s="188">
        <f t="shared" si="25"/>
        <v>25</v>
      </c>
      <c r="AB206" s="392"/>
      <c r="AC206" s="21"/>
      <c r="CS206" s="1"/>
      <c r="CT206" s="1"/>
      <c r="CU206" s="1"/>
      <c r="CV206" s="1"/>
      <c r="CW206" s="1"/>
      <c r="CX206" s="1"/>
      <c r="CY206" s="1"/>
      <c r="CZ206" s="1"/>
    </row>
    <row r="207" spans="1:104" ht="166.5" thickBot="1" x14ac:dyDescent="0.3">
      <c r="A207" s="182">
        <v>201</v>
      </c>
      <c r="B207" s="85" t="s">
        <v>435</v>
      </c>
      <c r="C207" s="85" t="s">
        <v>436</v>
      </c>
      <c r="D207" s="61" t="s">
        <v>84</v>
      </c>
      <c r="E207" s="85" t="s">
        <v>545</v>
      </c>
      <c r="F207" s="61">
        <v>4</v>
      </c>
      <c r="G207" s="84" t="s">
        <v>896</v>
      </c>
      <c r="H207" s="120" t="s">
        <v>486</v>
      </c>
      <c r="I207" s="94" t="s">
        <v>544</v>
      </c>
      <c r="J207" s="84" t="s">
        <v>202</v>
      </c>
      <c r="K207" s="84" t="s">
        <v>216</v>
      </c>
      <c r="L207" s="84" t="s">
        <v>705</v>
      </c>
      <c r="M207" s="84" t="s">
        <v>80</v>
      </c>
      <c r="N207" s="115" t="s">
        <v>434</v>
      </c>
      <c r="O207" s="82">
        <f t="shared" si="27"/>
        <v>12</v>
      </c>
      <c r="P207" s="83">
        <v>3</v>
      </c>
      <c r="Q207" s="83">
        <v>3</v>
      </c>
      <c r="R207" s="83">
        <v>3</v>
      </c>
      <c r="S207" s="133">
        <v>3</v>
      </c>
      <c r="T207" s="95" t="s">
        <v>1117</v>
      </c>
      <c r="U207" s="97"/>
      <c r="V207" s="123" t="s">
        <v>954</v>
      </c>
      <c r="W207" s="130">
        <v>25</v>
      </c>
      <c r="X207" s="61"/>
      <c r="Y207" s="61"/>
      <c r="Z207" s="61"/>
      <c r="AA207" s="188">
        <f t="shared" si="25"/>
        <v>25</v>
      </c>
      <c r="AB207" s="392"/>
      <c r="AC207" s="21"/>
      <c r="CS207" s="1"/>
      <c r="CT207" s="1"/>
      <c r="CU207" s="1"/>
      <c r="CV207" s="1"/>
      <c r="CW207" s="1"/>
      <c r="CX207" s="1"/>
      <c r="CY207" s="1"/>
      <c r="CZ207" s="1"/>
    </row>
    <row r="208" spans="1:104" ht="245.25" customHeight="1" x14ac:dyDescent="0.25">
      <c r="A208" s="184">
        <v>202</v>
      </c>
      <c r="B208" s="103" t="s">
        <v>437</v>
      </c>
      <c r="C208" s="103" t="s">
        <v>438</v>
      </c>
      <c r="D208" s="61" t="s">
        <v>895</v>
      </c>
      <c r="E208" s="103" t="s">
        <v>439</v>
      </c>
      <c r="F208" s="61">
        <v>4</v>
      </c>
      <c r="G208" s="85" t="s">
        <v>897</v>
      </c>
      <c r="H208" s="120" t="s">
        <v>486</v>
      </c>
      <c r="I208" s="94" t="s">
        <v>544</v>
      </c>
      <c r="J208" s="84" t="s">
        <v>202</v>
      </c>
      <c r="K208" s="84" t="s">
        <v>216</v>
      </c>
      <c r="L208" s="84" t="s">
        <v>705</v>
      </c>
      <c r="M208" s="84" t="s">
        <v>80</v>
      </c>
      <c r="N208" s="115" t="s">
        <v>434</v>
      </c>
      <c r="O208" s="82">
        <f t="shared" si="27"/>
        <v>100</v>
      </c>
      <c r="P208" s="83">
        <v>25</v>
      </c>
      <c r="Q208" s="83">
        <v>25</v>
      </c>
      <c r="R208" s="83">
        <v>25</v>
      </c>
      <c r="S208" s="133">
        <v>25</v>
      </c>
      <c r="T208" s="95" t="s">
        <v>955</v>
      </c>
      <c r="U208" s="97"/>
      <c r="V208" s="123" t="s">
        <v>956</v>
      </c>
      <c r="W208" s="130">
        <v>25</v>
      </c>
      <c r="X208" s="61"/>
      <c r="Y208" s="61"/>
      <c r="Z208" s="61"/>
      <c r="AA208" s="188">
        <f t="shared" si="25"/>
        <v>25</v>
      </c>
      <c r="AB208" s="392"/>
      <c r="AC208" s="21"/>
      <c r="CS208" s="1"/>
      <c r="CT208" s="1"/>
      <c r="CU208" s="1"/>
      <c r="CV208" s="1"/>
      <c r="CW208" s="1"/>
      <c r="CX208" s="1"/>
      <c r="CY208" s="1"/>
      <c r="CZ208" s="1"/>
    </row>
    <row r="209" spans="1:104" ht="165.75" x14ac:dyDescent="0.25">
      <c r="A209" s="182">
        <v>203</v>
      </c>
      <c r="B209" s="103" t="s">
        <v>440</v>
      </c>
      <c r="C209" s="103" t="s">
        <v>441</v>
      </c>
      <c r="D209" s="61" t="s">
        <v>84</v>
      </c>
      <c r="E209" s="103" t="s">
        <v>442</v>
      </c>
      <c r="F209" s="61"/>
      <c r="G209" s="85" t="s">
        <v>897</v>
      </c>
      <c r="H209" s="120" t="s">
        <v>486</v>
      </c>
      <c r="I209" s="94" t="s">
        <v>544</v>
      </c>
      <c r="J209" s="84" t="s">
        <v>202</v>
      </c>
      <c r="K209" s="84" t="s">
        <v>216</v>
      </c>
      <c r="L209" s="84" t="s">
        <v>705</v>
      </c>
      <c r="M209" s="84" t="s">
        <v>80</v>
      </c>
      <c r="N209" s="115" t="s">
        <v>434</v>
      </c>
      <c r="O209" s="82">
        <f t="shared" si="27"/>
        <v>100</v>
      </c>
      <c r="P209" s="83">
        <v>25</v>
      </c>
      <c r="Q209" s="83">
        <v>25</v>
      </c>
      <c r="R209" s="83">
        <v>25</v>
      </c>
      <c r="S209" s="133">
        <v>25</v>
      </c>
      <c r="T209" s="95" t="s">
        <v>957</v>
      </c>
      <c r="U209" s="97"/>
      <c r="V209" s="123" t="s">
        <v>1064</v>
      </c>
      <c r="W209" s="170">
        <v>25</v>
      </c>
      <c r="X209" s="61"/>
      <c r="Y209" s="61"/>
      <c r="Z209" s="61"/>
      <c r="AA209" s="188">
        <f t="shared" si="25"/>
        <v>25</v>
      </c>
      <c r="AB209" s="392"/>
      <c r="AC209" s="21"/>
      <c r="CS209" s="1"/>
      <c r="CT209" s="1"/>
      <c r="CU209" s="1"/>
      <c r="CV209" s="1"/>
      <c r="CW209" s="1"/>
      <c r="CX209" s="1"/>
      <c r="CY209" s="1"/>
      <c r="CZ209" s="1"/>
    </row>
    <row r="210" spans="1:104" ht="166.5" thickBot="1" x14ac:dyDescent="0.3">
      <c r="A210" s="182">
        <v>204</v>
      </c>
      <c r="B210" s="103" t="s">
        <v>443</v>
      </c>
      <c r="C210" s="103" t="s">
        <v>444</v>
      </c>
      <c r="D210" s="61" t="s">
        <v>84</v>
      </c>
      <c r="E210" s="103" t="s">
        <v>445</v>
      </c>
      <c r="F210" s="61">
        <v>4</v>
      </c>
      <c r="G210" s="85" t="s">
        <v>897</v>
      </c>
      <c r="H210" s="120" t="s">
        <v>486</v>
      </c>
      <c r="I210" s="94" t="s">
        <v>544</v>
      </c>
      <c r="J210" s="84" t="s">
        <v>202</v>
      </c>
      <c r="K210" s="84" t="s">
        <v>216</v>
      </c>
      <c r="L210" s="84" t="s">
        <v>705</v>
      </c>
      <c r="M210" s="84" t="s">
        <v>80</v>
      </c>
      <c r="N210" s="115" t="s">
        <v>434</v>
      </c>
      <c r="O210" s="82">
        <f t="shared" si="27"/>
        <v>100</v>
      </c>
      <c r="P210" s="83"/>
      <c r="Q210" s="83">
        <v>50</v>
      </c>
      <c r="R210" s="83"/>
      <c r="S210" s="133">
        <v>50</v>
      </c>
      <c r="T210" s="95"/>
      <c r="U210" s="97"/>
      <c r="V210" s="123"/>
      <c r="W210" s="130"/>
      <c r="X210" s="61"/>
      <c r="Y210" s="61"/>
      <c r="Z210" s="61"/>
      <c r="AA210" s="188">
        <f t="shared" si="25"/>
        <v>0</v>
      </c>
      <c r="AB210" s="392"/>
      <c r="AC210" s="21"/>
      <c r="CS210" s="1"/>
      <c r="CT210" s="1"/>
      <c r="CU210" s="1"/>
      <c r="CV210" s="1"/>
      <c r="CW210" s="1"/>
      <c r="CX210" s="1"/>
      <c r="CY210" s="1"/>
      <c r="CZ210" s="1"/>
    </row>
    <row r="211" spans="1:104" ht="165.75" x14ac:dyDescent="0.25">
      <c r="A211" s="184">
        <v>205</v>
      </c>
      <c r="B211" s="85" t="s">
        <v>564</v>
      </c>
      <c r="C211" s="85" t="s">
        <v>565</v>
      </c>
      <c r="D211" s="61" t="s">
        <v>84</v>
      </c>
      <c r="E211" s="85" t="s">
        <v>566</v>
      </c>
      <c r="F211" s="61">
        <v>4</v>
      </c>
      <c r="G211" s="85" t="s">
        <v>897</v>
      </c>
      <c r="H211" s="120" t="s">
        <v>486</v>
      </c>
      <c r="I211" s="94" t="s">
        <v>544</v>
      </c>
      <c r="J211" s="84" t="s">
        <v>202</v>
      </c>
      <c r="K211" s="84" t="s">
        <v>216</v>
      </c>
      <c r="L211" s="84" t="s">
        <v>705</v>
      </c>
      <c r="M211" s="84" t="s">
        <v>80</v>
      </c>
      <c r="N211" s="115" t="s">
        <v>434</v>
      </c>
      <c r="O211" s="82">
        <f t="shared" si="27"/>
        <v>4</v>
      </c>
      <c r="P211" s="83">
        <v>1</v>
      </c>
      <c r="Q211" s="83">
        <v>1</v>
      </c>
      <c r="R211" s="83">
        <v>1</v>
      </c>
      <c r="S211" s="133">
        <v>1</v>
      </c>
      <c r="T211" s="95" t="s">
        <v>958</v>
      </c>
      <c r="U211" s="97"/>
      <c r="V211" s="123" t="s">
        <v>959</v>
      </c>
      <c r="W211" s="130">
        <v>25</v>
      </c>
      <c r="X211" s="61"/>
      <c r="Y211" s="61"/>
      <c r="Z211" s="61"/>
      <c r="AA211" s="188">
        <f t="shared" si="25"/>
        <v>25</v>
      </c>
      <c r="AB211" s="392"/>
      <c r="AC211" s="21"/>
      <c r="CS211" s="1"/>
      <c r="CT211" s="1"/>
      <c r="CU211" s="1"/>
      <c r="CV211" s="1"/>
      <c r="CW211" s="1"/>
      <c r="CX211" s="1"/>
      <c r="CY211" s="1"/>
      <c r="CZ211" s="1"/>
    </row>
    <row r="212" spans="1:104" ht="165.75" x14ac:dyDescent="0.25">
      <c r="A212" s="182">
        <v>206</v>
      </c>
      <c r="B212" s="85" t="s">
        <v>446</v>
      </c>
      <c r="C212" s="85" t="s">
        <v>447</v>
      </c>
      <c r="D212" s="61" t="s">
        <v>75</v>
      </c>
      <c r="E212" s="85" t="s">
        <v>448</v>
      </c>
      <c r="F212" s="61" t="s">
        <v>91</v>
      </c>
      <c r="G212" s="85" t="s">
        <v>897</v>
      </c>
      <c r="H212" s="120" t="s">
        <v>486</v>
      </c>
      <c r="I212" s="94" t="s">
        <v>544</v>
      </c>
      <c r="J212" s="84" t="s">
        <v>202</v>
      </c>
      <c r="K212" s="84" t="s">
        <v>216</v>
      </c>
      <c r="L212" s="84" t="s">
        <v>705</v>
      </c>
      <c r="M212" s="84" t="s">
        <v>80</v>
      </c>
      <c r="N212" s="115" t="s">
        <v>434</v>
      </c>
      <c r="O212" s="82">
        <f t="shared" si="27"/>
        <v>100</v>
      </c>
      <c r="P212" s="83"/>
      <c r="Q212" s="83"/>
      <c r="R212" s="83"/>
      <c r="S212" s="133">
        <v>100</v>
      </c>
      <c r="T212" s="95"/>
      <c r="U212" s="97"/>
      <c r="V212" s="123"/>
      <c r="W212" s="130"/>
      <c r="X212" s="61"/>
      <c r="Y212" s="61"/>
      <c r="Z212" s="61"/>
      <c r="AA212" s="188">
        <f t="shared" si="25"/>
        <v>0</v>
      </c>
      <c r="AB212" s="392"/>
      <c r="AC212" s="21"/>
      <c r="CS212" s="1"/>
      <c r="CT212" s="1"/>
      <c r="CU212" s="1"/>
      <c r="CV212" s="1"/>
      <c r="CW212" s="1"/>
      <c r="CX212" s="1"/>
      <c r="CY212" s="1"/>
      <c r="CZ212" s="1"/>
    </row>
    <row r="213" spans="1:104" ht="240" customHeight="1" thickBot="1" x14ac:dyDescent="0.3">
      <c r="A213" s="182">
        <v>207</v>
      </c>
      <c r="B213" s="85" t="s">
        <v>892</v>
      </c>
      <c r="C213" s="85" t="s">
        <v>725</v>
      </c>
      <c r="D213" s="61" t="s">
        <v>75</v>
      </c>
      <c r="E213" s="85" t="s">
        <v>726</v>
      </c>
      <c r="F213" s="61" t="s">
        <v>91</v>
      </c>
      <c r="G213" s="84" t="s">
        <v>896</v>
      </c>
      <c r="H213" s="120" t="s">
        <v>502</v>
      </c>
      <c r="I213" s="94" t="s">
        <v>478</v>
      </c>
      <c r="J213" s="84" t="s">
        <v>106</v>
      </c>
      <c r="K213" s="84" t="s">
        <v>155</v>
      </c>
      <c r="L213" s="84" t="s">
        <v>433</v>
      </c>
      <c r="M213" s="84" t="s">
        <v>80</v>
      </c>
      <c r="N213" s="115" t="s">
        <v>434</v>
      </c>
      <c r="O213" s="82">
        <f t="shared" si="27"/>
        <v>100</v>
      </c>
      <c r="P213" s="61"/>
      <c r="Q213" s="109">
        <v>33.299999999999997</v>
      </c>
      <c r="R213" s="109">
        <v>33.299999999999997</v>
      </c>
      <c r="S213" s="141">
        <v>33.4</v>
      </c>
      <c r="T213" s="95"/>
      <c r="U213" s="84"/>
      <c r="V213" s="115"/>
      <c r="W213" s="130"/>
      <c r="X213" s="61"/>
      <c r="Y213" s="61"/>
      <c r="Z213" s="61"/>
      <c r="AA213" s="188">
        <f t="shared" si="25"/>
        <v>0</v>
      </c>
      <c r="AB213" s="392"/>
      <c r="AC213" s="21"/>
      <c r="CS213" s="1"/>
      <c r="CT213" s="1"/>
      <c r="CU213" s="1"/>
      <c r="CV213" s="1"/>
      <c r="CW213" s="1"/>
      <c r="CX213" s="1"/>
      <c r="CY213" s="1"/>
      <c r="CZ213" s="1"/>
    </row>
    <row r="214" spans="1:104" ht="114.75" x14ac:dyDescent="0.25">
      <c r="A214" s="184">
        <v>208</v>
      </c>
      <c r="B214" s="85" t="s">
        <v>211</v>
      </c>
      <c r="C214" s="85" t="s">
        <v>212</v>
      </c>
      <c r="D214" s="61" t="s">
        <v>213</v>
      </c>
      <c r="E214" s="85" t="s">
        <v>214</v>
      </c>
      <c r="F214" s="61">
        <v>4</v>
      </c>
      <c r="G214" s="85" t="s">
        <v>897</v>
      </c>
      <c r="H214" s="120" t="s">
        <v>215</v>
      </c>
      <c r="I214" s="94" t="s">
        <v>98</v>
      </c>
      <c r="J214" s="84" t="s">
        <v>202</v>
      </c>
      <c r="K214" s="84" t="s">
        <v>216</v>
      </c>
      <c r="L214" s="84" t="s">
        <v>217</v>
      </c>
      <c r="M214" s="84" t="s">
        <v>116</v>
      </c>
      <c r="N214" s="115" t="s">
        <v>218</v>
      </c>
      <c r="O214" s="82">
        <f t="shared" si="27"/>
        <v>4</v>
      </c>
      <c r="P214" s="61">
        <v>1</v>
      </c>
      <c r="Q214" s="86">
        <v>1</v>
      </c>
      <c r="R214" s="86">
        <v>1</v>
      </c>
      <c r="S214" s="135">
        <v>1</v>
      </c>
      <c r="T214" s="102" t="s">
        <v>1065</v>
      </c>
      <c r="U214" s="97"/>
      <c r="V214" s="123" t="s">
        <v>1118</v>
      </c>
      <c r="W214" s="129">
        <v>25</v>
      </c>
      <c r="X214" s="61"/>
      <c r="Y214" s="61"/>
      <c r="Z214" s="61"/>
      <c r="AA214" s="188">
        <f t="shared" si="25"/>
        <v>25</v>
      </c>
      <c r="AB214" s="392"/>
      <c r="AC214" s="21"/>
      <c r="CS214" s="1"/>
      <c r="CT214" s="1"/>
      <c r="CU214" s="1"/>
      <c r="CV214" s="1"/>
      <c r="CW214" s="1"/>
      <c r="CX214" s="1"/>
      <c r="CY214" s="1"/>
      <c r="CZ214" s="1"/>
    </row>
    <row r="215" spans="1:104" ht="114.75" x14ac:dyDescent="0.25">
      <c r="A215" s="182">
        <v>209</v>
      </c>
      <c r="B215" s="85" t="s">
        <v>219</v>
      </c>
      <c r="C215" s="85" t="s">
        <v>220</v>
      </c>
      <c r="D215" s="61" t="s">
        <v>213</v>
      </c>
      <c r="E215" s="85" t="s">
        <v>221</v>
      </c>
      <c r="F215" s="61">
        <v>4</v>
      </c>
      <c r="G215" s="84" t="s">
        <v>896</v>
      </c>
      <c r="H215" s="120" t="s">
        <v>215</v>
      </c>
      <c r="I215" s="94" t="s">
        <v>98</v>
      </c>
      <c r="J215" s="84" t="s">
        <v>202</v>
      </c>
      <c r="K215" s="84" t="s">
        <v>216</v>
      </c>
      <c r="L215" s="84" t="s">
        <v>217</v>
      </c>
      <c r="M215" s="84" t="s">
        <v>116</v>
      </c>
      <c r="N215" s="115" t="s">
        <v>218</v>
      </c>
      <c r="O215" s="82">
        <f t="shared" si="27"/>
        <v>4</v>
      </c>
      <c r="P215" s="83">
        <v>1</v>
      </c>
      <c r="Q215" s="83">
        <v>1</v>
      </c>
      <c r="R215" s="83">
        <v>1</v>
      </c>
      <c r="S215" s="133">
        <v>1</v>
      </c>
      <c r="T215" s="102" t="s">
        <v>1066</v>
      </c>
      <c r="U215" s="97"/>
      <c r="V215" s="123" t="s">
        <v>993</v>
      </c>
      <c r="W215" s="130">
        <v>25</v>
      </c>
      <c r="X215" s="61"/>
      <c r="Y215" s="61"/>
      <c r="Z215" s="61"/>
      <c r="AA215" s="188">
        <f t="shared" si="25"/>
        <v>25</v>
      </c>
      <c r="AB215" s="392"/>
      <c r="AC215" s="21"/>
      <c r="CS215" s="1"/>
      <c r="CT215" s="1"/>
      <c r="CU215" s="1"/>
      <c r="CV215" s="1"/>
      <c r="CW215" s="1"/>
      <c r="CX215" s="1"/>
      <c r="CY215" s="1"/>
      <c r="CZ215" s="1"/>
    </row>
    <row r="216" spans="1:104" ht="255.75" thickBot="1" x14ac:dyDescent="0.3">
      <c r="A216" s="182">
        <v>210</v>
      </c>
      <c r="B216" s="84" t="s">
        <v>838</v>
      </c>
      <c r="C216" s="84" t="s">
        <v>562</v>
      </c>
      <c r="D216" s="64" t="s">
        <v>84</v>
      </c>
      <c r="E216" s="84" t="s">
        <v>391</v>
      </c>
      <c r="F216" s="64" t="s">
        <v>91</v>
      </c>
      <c r="G216" s="85" t="s">
        <v>897</v>
      </c>
      <c r="H216" s="115" t="s">
        <v>323</v>
      </c>
      <c r="I216" s="95" t="s">
        <v>392</v>
      </c>
      <c r="J216" s="84" t="s">
        <v>393</v>
      </c>
      <c r="K216" s="84" t="s">
        <v>394</v>
      </c>
      <c r="L216" s="84" t="s">
        <v>395</v>
      </c>
      <c r="M216" s="84" t="s">
        <v>326</v>
      </c>
      <c r="N216" s="115" t="s">
        <v>318</v>
      </c>
      <c r="O216" s="82">
        <f t="shared" si="27"/>
        <v>100</v>
      </c>
      <c r="P216" s="83">
        <v>100</v>
      </c>
      <c r="Q216" s="83"/>
      <c r="R216" s="83"/>
      <c r="S216" s="133"/>
      <c r="T216" s="152" t="s">
        <v>996</v>
      </c>
      <c r="U216" s="162"/>
      <c r="V216" s="154" t="s">
        <v>997</v>
      </c>
      <c r="W216" s="181">
        <v>35</v>
      </c>
      <c r="X216" s="61"/>
      <c r="Y216" s="61"/>
      <c r="Z216" s="61"/>
      <c r="AA216" s="188">
        <f t="shared" si="25"/>
        <v>35</v>
      </c>
      <c r="AB216" s="395">
        <f>AVERAGE(AA216:AA222)</f>
        <v>15.142857142857142</v>
      </c>
      <c r="AC216" s="21"/>
      <c r="CS216" s="1"/>
      <c r="CT216" s="1"/>
      <c r="CU216" s="1"/>
      <c r="CV216" s="1"/>
      <c r="CW216" s="1"/>
      <c r="CX216" s="1"/>
      <c r="CY216" s="1"/>
      <c r="CZ216" s="1"/>
    </row>
    <row r="217" spans="1:104" ht="242.25" x14ac:dyDescent="0.25">
      <c r="A217" s="184">
        <v>211</v>
      </c>
      <c r="B217" s="84" t="s">
        <v>839</v>
      </c>
      <c r="C217" s="105" t="s">
        <v>396</v>
      </c>
      <c r="D217" s="89" t="s">
        <v>84</v>
      </c>
      <c r="E217" s="105" t="s">
        <v>397</v>
      </c>
      <c r="F217" s="64">
        <v>6</v>
      </c>
      <c r="G217" s="85" t="s">
        <v>897</v>
      </c>
      <c r="H217" s="115" t="s">
        <v>323</v>
      </c>
      <c r="I217" s="95" t="s">
        <v>392</v>
      </c>
      <c r="J217" s="84" t="s">
        <v>393</v>
      </c>
      <c r="K217" s="84" t="s">
        <v>394</v>
      </c>
      <c r="L217" s="84" t="s">
        <v>395</v>
      </c>
      <c r="M217" s="84" t="s">
        <v>326</v>
      </c>
      <c r="N217" s="115" t="s">
        <v>318</v>
      </c>
      <c r="O217" s="82">
        <f t="shared" si="27"/>
        <v>4</v>
      </c>
      <c r="P217" s="83">
        <v>1</v>
      </c>
      <c r="Q217" s="83">
        <v>1</v>
      </c>
      <c r="R217" s="83">
        <v>1</v>
      </c>
      <c r="S217" s="133">
        <v>1</v>
      </c>
      <c r="T217" s="95" t="s">
        <v>1128</v>
      </c>
      <c r="U217" s="97"/>
      <c r="V217" s="115" t="s">
        <v>1127</v>
      </c>
      <c r="W217" s="130">
        <v>25</v>
      </c>
      <c r="X217" s="61"/>
      <c r="Y217" s="61"/>
      <c r="Z217" s="61"/>
      <c r="AA217" s="188">
        <f t="shared" si="25"/>
        <v>25</v>
      </c>
      <c r="AB217" s="395"/>
      <c r="AC217" s="21"/>
      <c r="CS217" s="1"/>
      <c r="CT217" s="1"/>
      <c r="CU217" s="1"/>
      <c r="CV217" s="1"/>
      <c r="CW217" s="1"/>
      <c r="CX217" s="1"/>
      <c r="CY217" s="1"/>
      <c r="CZ217" s="1"/>
    </row>
    <row r="218" spans="1:104" ht="229.5" x14ac:dyDescent="0.25">
      <c r="A218" s="182">
        <v>212</v>
      </c>
      <c r="B218" s="84" t="s">
        <v>840</v>
      </c>
      <c r="C218" s="84" t="s">
        <v>398</v>
      </c>
      <c r="D218" s="64" t="s">
        <v>84</v>
      </c>
      <c r="E218" s="84" t="s">
        <v>399</v>
      </c>
      <c r="F218" s="64" t="s">
        <v>91</v>
      </c>
      <c r="G218" s="85" t="s">
        <v>897</v>
      </c>
      <c r="H218" s="115" t="s">
        <v>323</v>
      </c>
      <c r="I218" s="95" t="s">
        <v>392</v>
      </c>
      <c r="J218" s="84" t="s">
        <v>393</v>
      </c>
      <c r="K218" s="84" t="s">
        <v>394</v>
      </c>
      <c r="L218" s="84" t="s">
        <v>395</v>
      </c>
      <c r="M218" s="84" t="s">
        <v>326</v>
      </c>
      <c r="N218" s="115" t="s">
        <v>318</v>
      </c>
      <c r="O218" s="82">
        <f t="shared" si="27"/>
        <v>4</v>
      </c>
      <c r="P218" s="83">
        <v>1</v>
      </c>
      <c r="Q218" s="83">
        <v>1</v>
      </c>
      <c r="R218" s="83">
        <v>1</v>
      </c>
      <c r="S218" s="133">
        <v>1</v>
      </c>
      <c r="T218" s="95" t="s">
        <v>1119</v>
      </c>
      <c r="U218" s="97"/>
      <c r="V218" s="115" t="s">
        <v>998</v>
      </c>
      <c r="W218" s="130">
        <v>25</v>
      </c>
      <c r="X218" s="61"/>
      <c r="Y218" s="61"/>
      <c r="Z218" s="61"/>
      <c r="AA218" s="188">
        <f t="shared" si="25"/>
        <v>25</v>
      </c>
      <c r="AB218" s="395"/>
      <c r="AC218" s="21"/>
      <c r="CS218" s="1"/>
      <c r="CT218" s="1"/>
      <c r="CU218" s="1"/>
      <c r="CV218" s="1"/>
      <c r="CW218" s="1"/>
      <c r="CX218" s="1"/>
      <c r="CY218" s="1"/>
      <c r="CZ218" s="1"/>
    </row>
    <row r="219" spans="1:104" ht="204.75" thickBot="1" x14ac:dyDescent="0.3">
      <c r="A219" s="182">
        <v>213</v>
      </c>
      <c r="B219" s="84" t="s">
        <v>841</v>
      </c>
      <c r="C219" s="105" t="s">
        <v>400</v>
      </c>
      <c r="D219" s="64" t="s">
        <v>84</v>
      </c>
      <c r="E219" s="84" t="s">
        <v>401</v>
      </c>
      <c r="F219" s="64" t="s">
        <v>91</v>
      </c>
      <c r="G219" s="85" t="s">
        <v>897</v>
      </c>
      <c r="H219" s="115" t="s">
        <v>323</v>
      </c>
      <c r="I219" s="95" t="s">
        <v>392</v>
      </c>
      <c r="J219" s="84" t="s">
        <v>393</v>
      </c>
      <c r="K219" s="84" t="s">
        <v>394</v>
      </c>
      <c r="L219" s="84" t="s">
        <v>395</v>
      </c>
      <c r="M219" s="84" t="s">
        <v>326</v>
      </c>
      <c r="N219" s="115" t="s">
        <v>318</v>
      </c>
      <c r="O219" s="82">
        <f t="shared" si="27"/>
        <v>14</v>
      </c>
      <c r="P219" s="83"/>
      <c r="Q219" s="83"/>
      <c r="R219" s="83">
        <v>14</v>
      </c>
      <c r="S219" s="133"/>
      <c r="T219" s="102"/>
      <c r="U219" s="97"/>
      <c r="V219" s="123"/>
      <c r="W219" s="130"/>
      <c r="X219" s="61"/>
      <c r="Y219" s="61"/>
      <c r="Z219" s="61"/>
      <c r="AA219" s="188">
        <f t="shared" si="25"/>
        <v>0</v>
      </c>
      <c r="AB219" s="395"/>
      <c r="AC219" s="21"/>
      <c r="CS219" s="1"/>
      <c r="CT219" s="1"/>
      <c r="CU219" s="1"/>
      <c r="CV219" s="1"/>
      <c r="CW219" s="1"/>
      <c r="CX219" s="1"/>
      <c r="CY219" s="1"/>
      <c r="CZ219" s="1"/>
    </row>
    <row r="220" spans="1:104" ht="204" x14ac:dyDescent="0.25">
      <c r="A220" s="184">
        <v>214</v>
      </c>
      <c r="B220" s="84" t="s">
        <v>842</v>
      </c>
      <c r="C220" s="105" t="s">
        <v>402</v>
      </c>
      <c r="D220" s="64" t="s">
        <v>271</v>
      </c>
      <c r="E220" s="84" t="s">
        <v>403</v>
      </c>
      <c r="F220" s="64" t="s">
        <v>91</v>
      </c>
      <c r="G220" s="85" t="s">
        <v>897</v>
      </c>
      <c r="H220" s="115" t="s">
        <v>323</v>
      </c>
      <c r="I220" s="95" t="s">
        <v>392</v>
      </c>
      <c r="J220" s="84" t="s">
        <v>393</v>
      </c>
      <c r="K220" s="84" t="s">
        <v>394</v>
      </c>
      <c r="L220" s="84" t="s">
        <v>395</v>
      </c>
      <c r="M220" s="84" t="s">
        <v>326</v>
      </c>
      <c r="N220" s="115" t="s">
        <v>318</v>
      </c>
      <c r="O220" s="82">
        <f t="shared" si="27"/>
        <v>2</v>
      </c>
      <c r="P220" s="83"/>
      <c r="Q220" s="83">
        <v>1</v>
      </c>
      <c r="R220" s="83"/>
      <c r="S220" s="133">
        <v>1</v>
      </c>
      <c r="T220" s="102"/>
      <c r="U220" s="97"/>
      <c r="V220" s="123"/>
      <c r="W220" s="130"/>
      <c r="X220" s="61"/>
      <c r="Y220" s="61"/>
      <c r="Z220" s="61"/>
      <c r="AA220" s="188">
        <f t="shared" si="25"/>
        <v>0</v>
      </c>
      <c r="AB220" s="395"/>
      <c r="AC220" s="21"/>
      <c r="CS220" s="1"/>
      <c r="CT220" s="1"/>
      <c r="CU220" s="1"/>
      <c r="CV220" s="1"/>
      <c r="CW220" s="1"/>
      <c r="CX220" s="1"/>
      <c r="CY220" s="1"/>
      <c r="CZ220" s="1"/>
    </row>
    <row r="221" spans="1:104" ht="204" x14ac:dyDescent="0.25">
      <c r="A221" s="182">
        <v>215</v>
      </c>
      <c r="B221" s="84" t="s">
        <v>843</v>
      </c>
      <c r="C221" s="84" t="s">
        <v>404</v>
      </c>
      <c r="D221" s="64" t="s">
        <v>84</v>
      </c>
      <c r="E221" s="84" t="s">
        <v>405</v>
      </c>
      <c r="F221" s="64" t="s">
        <v>91</v>
      </c>
      <c r="G221" s="85" t="s">
        <v>897</v>
      </c>
      <c r="H221" s="115" t="s">
        <v>323</v>
      </c>
      <c r="I221" s="95" t="s">
        <v>392</v>
      </c>
      <c r="J221" s="84" t="s">
        <v>393</v>
      </c>
      <c r="K221" s="84" t="s">
        <v>394</v>
      </c>
      <c r="L221" s="84" t="s">
        <v>395</v>
      </c>
      <c r="M221" s="84" t="s">
        <v>326</v>
      </c>
      <c r="N221" s="115" t="s">
        <v>318</v>
      </c>
      <c r="O221" s="82">
        <f t="shared" si="27"/>
        <v>4</v>
      </c>
      <c r="P221" s="83">
        <v>1</v>
      </c>
      <c r="Q221" s="83">
        <v>1</v>
      </c>
      <c r="R221" s="83">
        <v>1</v>
      </c>
      <c r="S221" s="133">
        <v>1</v>
      </c>
      <c r="T221" s="94"/>
      <c r="U221" s="99"/>
      <c r="V221" s="120" t="s">
        <v>999</v>
      </c>
      <c r="W221" s="181">
        <v>0</v>
      </c>
      <c r="X221" s="61"/>
      <c r="Y221" s="61"/>
      <c r="Z221" s="61"/>
      <c r="AA221" s="188">
        <f t="shared" si="25"/>
        <v>0</v>
      </c>
      <c r="AB221" s="395"/>
      <c r="AC221" s="21"/>
      <c r="CS221" s="1"/>
      <c r="CT221" s="1"/>
      <c r="CU221" s="1"/>
      <c r="CV221" s="1"/>
      <c r="CW221" s="1"/>
      <c r="CX221" s="1"/>
      <c r="CY221" s="1"/>
      <c r="CZ221" s="1"/>
    </row>
    <row r="222" spans="1:104" ht="204.75" thickBot="1" x14ac:dyDescent="0.3">
      <c r="A222" s="182">
        <v>216</v>
      </c>
      <c r="B222" s="104" t="s">
        <v>561</v>
      </c>
      <c r="C222" s="104" t="s">
        <v>496</v>
      </c>
      <c r="D222" s="59" t="s">
        <v>84</v>
      </c>
      <c r="E222" s="104" t="s">
        <v>497</v>
      </c>
      <c r="F222" s="59">
        <v>4</v>
      </c>
      <c r="G222" s="84" t="s">
        <v>896</v>
      </c>
      <c r="H222" s="121" t="s">
        <v>502</v>
      </c>
      <c r="I222" s="108" t="s">
        <v>77</v>
      </c>
      <c r="J222" s="96" t="s">
        <v>306</v>
      </c>
      <c r="K222" s="96" t="s">
        <v>394</v>
      </c>
      <c r="L222" s="96" t="s">
        <v>395</v>
      </c>
      <c r="M222" s="96" t="s">
        <v>498</v>
      </c>
      <c r="N222" s="121" t="s">
        <v>94</v>
      </c>
      <c r="O222" s="87">
        <f t="shared" si="27"/>
        <v>4</v>
      </c>
      <c r="P222" s="59">
        <v>1</v>
      </c>
      <c r="Q222" s="59">
        <v>1</v>
      </c>
      <c r="R222" s="59">
        <v>1</v>
      </c>
      <c r="S222" s="142">
        <v>1</v>
      </c>
      <c r="T222" s="108" t="s">
        <v>561</v>
      </c>
      <c r="U222" s="96"/>
      <c r="V222" s="121" t="s">
        <v>1011</v>
      </c>
      <c r="W222" s="230">
        <v>21</v>
      </c>
      <c r="X222" s="59"/>
      <c r="Y222" s="59"/>
      <c r="Z222" s="59"/>
      <c r="AA222" s="190">
        <f>SUM(W222:Z222)</f>
        <v>21</v>
      </c>
      <c r="AB222" s="396"/>
      <c r="AC222" s="22"/>
      <c r="CS222" s="1"/>
      <c r="CT222" s="1"/>
      <c r="CU222" s="1"/>
      <c r="CV222" s="1"/>
      <c r="CW222" s="1"/>
      <c r="CX222" s="1"/>
      <c r="CY222" s="1"/>
      <c r="CZ222" s="1"/>
    </row>
    <row r="223" spans="1:104" s="5" customFormat="1" ht="23.25" customHeight="1" thickBot="1" x14ac:dyDescent="0.3">
      <c r="A223" s="6"/>
      <c r="B223" s="76"/>
      <c r="C223" s="7"/>
      <c r="D223" s="6"/>
      <c r="E223" s="6"/>
      <c r="F223" s="6"/>
      <c r="G223" s="6"/>
      <c r="H223" s="8"/>
      <c r="I223" s="8"/>
      <c r="J223" s="9"/>
      <c r="K223" s="9"/>
      <c r="L223" s="6"/>
      <c r="M223" s="6"/>
      <c r="N223" s="6"/>
      <c r="O223" s="6"/>
      <c r="P223" s="6"/>
      <c r="Q223" s="6"/>
      <c r="R223" s="6"/>
      <c r="S223" s="6"/>
      <c r="U223" s="9"/>
      <c r="W223" s="371" t="s">
        <v>73</v>
      </c>
      <c r="X223" s="372"/>
      <c r="Y223" s="372"/>
      <c r="Z223" s="372"/>
      <c r="AA223" s="373"/>
      <c r="AB223" s="165">
        <f>AVERAGE(AB6:AB222)</f>
        <v>18.97568109958452</v>
      </c>
    </row>
    <row r="224" spans="1:104" s="5" customFormat="1" x14ac:dyDescent="0.25">
      <c r="A224" s="6"/>
      <c r="B224" s="76"/>
      <c r="C224" s="7"/>
      <c r="D224" s="6"/>
      <c r="E224" s="14"/>
      <c r="F224" s="6"/>
      <c r="G224" s="6"/>
      <c r="H224" s="8"/>
      <c r="I224" s="8"/>
      <c r="J224" s="9"/>
      <c r="K224" s="9"/>
      <c r="L224" s="6"/>
      <c r="M224" s="6"/>
      <c r="N224" s="6"/>
      <c r="O224" s="6"/>
      <c r="P224" s="6"/>
      <c r="Q224" s="6"/>
      <c r="R224" s="6"/>
      <c r="S224" s="6"/>
      <c r="U224" s="9"/>
      <c r="V224" s="6"/>
      <c r="W224" s="6"/>
      <c r="X224" s="6"/>
      <c r="Y224" s="6"/>
      <c r="Z224" s="10"/>
      <c r="AA224" s="10"/>
    </row>
    <row r="225" spans="1:27" s="5" customFormat="1" x14ac:dyDescent="0.25">
      <c r="A225" s="6"/>
      <c r="B225" s="76"/>
      <c r="C225" s="7"/>
      <c r="D225" s="6"/>
      <c r="E225" s="14"/>
      <c r="F225" s="6"/>
      <c r="G225" s="6"/>
      <c r="H225" s="8"/>
      <c r="I225" s="8"/>
      <c r="J225" s="9"/>
      <c r="K225" s="9"/>
      <c r="L225" s="6"/>
      <c r="M225" s="6"/>
      <c r="N225" s="6"/>
      <c r="O225" s="6"/>
      <c r="P225" s="6"/>
      <c r="Q225" s="6"/>
      <c r="R225" s="6"/>
      <c r="S225" s="6"/>
      <c r="U225" s="9"/>
      <c r="V225" s="6"/>
      <c r="W225" s="6"/>
      <c r="X225" s="6"/>
      <c r="Y225" s="6"/>
      <c r="Z225" s="10"/>
      <c r="AA225" s="10"/>
    </row>
    <row r="226" spans="1:27" s="5" customFormat="1" x14ac:dyDescent="0.25">
      <c r="A226" s="6"/>
      <c r="B226" s="76"/>
      <c r="C226" s="7"/>
      <c r="D226" s="6"/>
      <c r="E226" s="14"/>
      <c r="F226" s="6"/>
      <c r="G226" s="6"/>
      <c r="H226" s="8"/>
      <c r="I226" s="8"/>
      <c r="J226" s="9"/>
      <c r="K226" s="9"/>
      <c r="L226" s="6"/>
      <c r="M226" s="6"/>
      <c r="N226" s="6"/>
      <c r="O226" s="6"/>
      <c r="P226" s="6"/>
      <c r="Q226" s="6"/>
      <c r="R226" s="6"/>
      <c r="S226" s="6"/>
      <c r="U226" s="9"/>
      <c r="V226" s="6"/>
      <c r="W226" s="6"/>
      <c r="X226" s="6"/>
      <c r="Y226" s="6"/>
      <c r="Z226" s="10"/>
      <c r="AA226" s="10"/>
    </row>
    <row r="227" spans="1:27" s="5" customFormat="1" x14ac:dyDescent="0.25">
      <c r="A227" s="6"/>
      <c r="B227" s="76"/>
      <c r="C227" s="7"/>
      <c r="D227" s="6"/>
      <c r="E227" s="14"/>
      <c r="F227" s="6"/>
      <c r="G227" s="6"/>
      <c r="H227" s="8"/>
      <c r="I227" s="8"/>
      <c r="J227" s="9"/>
      <c r="K227" s="9"/>
      <c r="L227" s="6"/>
      <c r="M227" s="6"/>
      <c r="N227" s="6"/>
      <c r="O227" s="6"/>
      <c r="P227" s="6"/>
      <c r="Q227" s="6"/>
      <c r="R227" s="6"/>
      <c r="S227" s="6"/>
      <c r="U227" s="9"/>
      <c r="V227" s="6"/>
      <c r="W227" s="6"/>
      <c r="X227" s="6"/>
      <c r="Y227" s="6"/>
      <c r="Z227" s="10"/>
      <c r="AA227" s="10"/>
    </row>
    <row r="228" spans="1:27" s="5" customFormat="1" x14ac:dyDescent="0.25">
      <c r="A228" s="6"/>
      <c r="B228" s="76"/>
      <c r="C228" s="7"/>
      <c r="D228" s="6"/>
      <c r="E228" s="14"/>
      <c r="F228" s="6"/>
      <c r="G228" s="6"/>
      <c r="H228" s="8"/>
      <c r="I228" s="8"/>
      <c r="J228" s="9"/>
      <c r="K228" s="9"/>
      <c r="L228" s="6"/>
      <c r="M228" s="6"/>
      <c r="N228" s="6"/>
      <c r="O228" s="6"/>
      <c r="P228" s="6"/>
      <c r="Q228" s="6"/>
      <c r="R228" s="6"/>
      <c r="S228" s="6"/>
      <c r="U228" s="9"/>
      <c r="V228" s="6"/>
      <c r="W228" s="6"/>
      <c r="X228" s="6"/>
      <c r="Y228" s="6"/>
      <c r="Z228" s="10"/>
      <c r="AA228" s="10"/>
    </row>
    <row r="229" spans="1:27" s="5" customFormat="1" x14ac:dyDescent="0.25">
      <c r="A229" s="6"/>
      <c r="B229" s="76"/>
      <c r="C229" s="7"/>
      <c r="D229" s="6"/>
      <c r="E229" s="14"/>
      <c r="F229" s="6"/>
      <c r="G229" s="6"/>
      <c r="H229" s="8"/>
      <c r="I229" s="8"/>
      <c r="J229" s="9"/>
      <c r="K229" s="9"/>
      <c r="L229" s="6"/>
      <c r="M229" s="6"/>
      <c r="N229" s="6"/>
      <c r="O229" s="6"/>
      <c r="P229" s="6"/>
      <c r="Q229" s="6"/>
      <c r="R229" s="6"/>
      <c r="S229" s="6"/>
      <c r="U229" s="9"/>
      <c r="V229" s="6"/>
      <c r="W229" s="6"/>
      <c r="X229" s="6"/>
      <c r="Y229" s="6"/>
      <c r="Z229" s="10"/>
      <c r="AA229" s="10"/>
    </row>
    <row r="230" spans="1:27" s="5" customFormat="1" x14ac:dyDescent="0.25">
      <c r="A230" s="6"/>
      <c r="B230" s="76"/>
      <c r="C230" s="7"/>
      <c r="D230" s="6"/>
      <c r="E230" s="14"/>
      <c r="F230" s="6"/>
      <c r="G230" s="6"/>
      <c r="H230" s="8"/>
      <c r="I230" s="8"/>
      <c r="J230" s="9"/>
      <c r="K230" s="9"/>
      <c r="L230" s="6"/>
      <c r="M230" s="6"/>
      <c r="N230" s="6"/>
      <c r="O230" s="6"/>
      <c r="P230" s="6"/>
      <c r="Q230" s="6"/>
      <c r="R230" s="6"/>
      <c r="S230" s="6"/>
      <c r="U230" s="9"/>
      <c r="V230" s="6"/>
      <c r="W230" s="6"/>
      <c r="X230" s="6"/>
      <c r="Y230" s="6"/>
      <c r="Z230" s="10"/>
      <c r="AA230" s="10"/>
    </row>
    <row r="231" spans="1:27" s="5" customFormat="1" x14ac:dyDescent="0.25">
      <c r="A231" s="6"/>
      <c r="B231" s="76"/>
      <c r="C231" s="7"/>
      <c r="D231" s="6"/>
      <c r="E231" s="14"/>
      <c r="F231" s="6"/>
      <c r="G231" s="6"/>
      <c r="H231" s="8"/>
      <c r="I231" s="8"/>
      <c r="J231" s="9"/>
      <c r="K231" s="9"/>
      <c r="L231" s="6"/>
      <c r="M231" s="6"/>
      <c r="N231" s="6"/>
      <c r="O231" s="6"/>
      <c r="P231" s="6"/>
      <c r="Q231" s="6"/>
      <c r="R231" s="6"/>
      <c r="S231" s="6"/>
      <c r="U231" s="9"/>
      <c r="V231" s="6"/>
      <c r="W231" s="6"/>
      <c r="X231" s="6"/>
      <c r="Y231" s="6"/>
      <c r="Z231" s="10"/>
      <c r="AA231" s="10"/>
    </row>
    <row r="232" spans="1:27" s="5" customFormat="1" x14ac:dyDescent="0.25">
      <c r="A232" s="6"/>
      <c r="B232" s="76"/>
      <c r="C232" s="7"/>
      <c r="D232" s="6"/>
      <c r="E232" s="14"/>
      <c r="F232" s="6"/>
      <c r="G232" s="6"/>
      <c r="H232" s="8"/>
      <c r="I232" s="8"/>
      <c r="J232" s="9"/>
      <c r="K232" s="9"/>
      <c r="L232" s="6"/>
      <c r="M232" s="6"/>
      <c r="N232" s="6"/>
      <c r="O232" s="6"/>
      <c r="P232" s="6"/>
      <c r="Q232" s="6"/>
      <c r="R232" s="6"/>
      <c r="S232" s="6"/>
      <c r="U232" s="9"/>
      <c r="V232" s="6"/>
      <c r="W232" s="6"/>
      <c r="X232" s="6"/>
      <c r="Y232" s="6"/>
      <c r="Z232" s="10"/>
      <c r="AA232" s="10"/>
    </row>
    <row r="233" spans="1:27" s="5" customFormat="1" x14ac:dyDescent="0.25">
      <c r="A233" s="6"/>
      <c r="B233" s="76"/>
      <c r="C233" s="7"/>
      <c r="D233" s="6"/>
      <c r="E233" s="14"/>
      <c r="F233" s="6"/>
      <c r="G233" s="6"/>
      <c r="H233" s="8"/>
      <c r="I233" s="8"/>
      <c r="J233" s="9"/>
      <c r="K233" s="9"/>
      <c r="L233" s="6"/>
      <c r="M233" s="6"/>
      <c r="N233" s="6"/>
      <c r="O233" s="6"/>
      <c r="P233" s="6"/>
      <c r="Q233" s="6"/>
      <c r="R233" s="6"/>
      <c r="S233" s="6"/>
      <c r="U233" s="9"/>
      <c r="V233" s="6"/>
      <c r="W233" s="6"/>
      <c r="X233" s="6"/>
      <c r="Y233" s="6"/>
      <c r="Z233" s="10"/>
      <c r="AA233" s="10"/>
    </row>
    <row r="234" spans="1:27" s="5" customFormat="1" x14ac:dyDescent="0.25">
      <c r="A234" s="6"/>
      <c r="B234" s="76"/>
      <c r="C234" s="7"/>
      <c r="D234" s="6"/>
      <c r="E234" s="14"/>
      <c r="F234" s="6"/>
      <c r="G234" s="6"/>
      <c r="H234" s="8"/>
      <c r="I234" s="8"/>
      <c r="J234" s="9"/>
      <c r="K234" s="9"/>
      <c r="L234" s="6"/>
      <c r="M234" s="6"/>
      <c r="N234" s="6"/>
      <c r="O234" s="6"/>
      <c r="P234" s="6"/>
      <c r="Q234" s="6"/>
      <c r="R234" s="6"/>
      <c r="S234" s="6"/>
      <c r="U234" s="9"/>
      <c r="V234" s="6"/>
      <c r="W234" s="6"/>
      <c r="X234" s="6"/>
      <c r="Y234" s="6"/>
      <c r="Z234" s="10"/>
      <c r="AA234" s="10"/>
    </row>
    <row r="235" spans="1:27" s="5" customFormat="1" x14ac:dyDescent="0.25">
      <c r="A235" s="6"/>
      <c r="B235" s="76"/>
      <c r="C235" s="7"/>
      <c r="D235" s="6"/>
      <c r="E235" s="14"/>
      <c r="F235" s="6"/>
      <c r="G235" s="6"/>
      <c r="H235" s="8"/>
      <c r="I235" s="8"/>
      <c r="J235" s="9"/>
      <c r="K235" s="9"/>
      <c r="L235" s="6"/>
      <c r="M235" s="6"/>
      <c r="N235" s="6"/>
      <c r="O235" s="6"/>
      <c r="P235" s="6"/>
      <c r="Q235" s="6"/>
      <c r="R235" s="6"/>
      <c r="S235" s="6"/>
      <c r="U235" s="9"/>
      <c r="V235" s="6"/>
      <c r="W235" s="6"/>
      <c r="X235" s="6"/>
      <c r="Y235" s="6"/>
      <c r="Z235" s="10"/>
      <c r="AA235" s="10"/>
    </row>
    <row r="236" spans="1:27" s="5" customFormat="1" x14ac:dyDescent="0.25">
      <c r="A236" s="6"/>
      <c r="B236" s="76"/>
      <c r="C236" s="7"/>
      <c r="D236" s="6"/>
      <c r="E236" s="14"/>
      <c r="F236" s="6"/>
      <c r="G236" s="6"/>
      <c r="H236" s="8"/>
      <c r="I236" s="8"/>
      <c r="J236" s="9"/>
      <c r="K236" s="9"/>
      <c r="L236" s="6"/>
      <c r="M236" s="6"/>
      <c r="N236" s="6"/>
      <c r="O236" s="6"/>
      <c r="P236" s="6"/>
      <c r="Q236" s="6"/>
      <c r="R236" s="6"/>
      <c r="S236" s="6"/>
      <c r="U236" s="9"/>
      <c r="V236" s="6"/>
      <c r="W236" s="6"/>
      <c r="X236" s="6"/>
      <c r="Y236" s="6"/>
      <c r="Z236" s="10"/>
      <c r="AA236" s="10"/>
    </row>
    <row r="237" spans="1:27" s="5" customFormat="1" x14ac:dyDescent="0.25">
      <c r="A237" s="6"/>
      <c r="B237" s="76"/>
      <c r="C237" s="7"/>
      <c r="D237" s="6"/>
      <c r="E237" s="14"/>
      <c r="F237" s="6"/>
      <c r="G237" s="6"/>
      <c r="H237" s="8"/>
      <c r="I237" s="8"/>
      <c r="J237" s="9"/>
      <c r="K237" s="9"/>
      <c r="L237" s="6"/>
      <c r="M237" s="6"/>
      <c r="N237" s="6"/>
      <c r="O237" s="6"/>
      <c r="P237" s="6"/>
      <c r="Q237" s="6"/>
      <c r="R237" s="6"/>
      <c r="S237" s="6"/>
      <c r="U237" s="9"/>
      <c r="V237" s="6"/>
      <c r="W237" s="6"/>
      <c r="X237" s="6"/>
      <c r="Y237" s="6"/>
      <c r="Z237" s="10"/>
      <c r="AA237" s="10"/>
    </row>
    <row r="238" spans="1:27" s="5" customFormat="1" x14ac:dyDescent="0.25">
      <c r="A238" s="6"/>
      <c r="B238" s="76"/>
      <c r="C238" s="7"/>
      <c r="D238" s="6"/>
      <c r="E238" s="14"/>
      <c r="F238" s="6"/>
      <c r="G238" s="6"/>
      <c r="H238" s="8"/>
      <c r="I238" s="8"/>
      <c r="J238" s="9"/>
      <c r="K238" s="9"/>
      <c r="L238" s="6"/>
      <c r="M238" s="6"/>
      <c r="N238" s="6"/>
      <c r="O238" s="6"/>
      <c r="P238" s="6"/>
      <c r="Q238" s="6"/>
      <c r="R238" s="6"/>
      <c r="S238" s="6"/>
      <c r="U238" s="9"/>
      <c r="V238" s="6"/>
      <c r="W238" s="6"/>
      <c r="X238" s="6"/>
      <c r="Y238" s="6"/>
      <c r="Z238" s="10"/>
      <c r="AA238" s="10"/>
    </row>
    <row r="239" spans="1:27" s="5" customFormat="1" x14ac:dyDescent="0.25">
      <c r="A239" s="6"/>
      <c r="B239" s="76"/>
      <c r="C239" s="7"/>
      <c r="D239" s="6"/>
      <c r="E239" s="14"/>
      <c r="F239" s="6"/>
      <c r="G239" s="6"/>
      <c r="H239" s="8"/>
      <c r="I239" s="8"/>
      <c r="J239" s="9"/>
      <c r="K239" s="9"/>
      <c r="L239" s="6"/>
      <c r="M239" s="6"/>
      <c r="N239" s="6"/>
      <c r="O239" s="6"/>
      <c r="P239" s="6"/>
      <c r="Q239" s="6"/>
      <c r="R239" s="6"/>
      <c r="S239" s="6"/>
      <c r="U239" s="9"/>
      <c r="V239" s="6"/>
      <c r="W239" s="6"/>
      <c r="X239" s="6"/>
      <c r="Y239" s="6"/>
      <c r="Z239" s="10"/>
      <c r="AA239" s="10"/>
    </row>
    <row r="240" spans="1:27" s="5" customFormat="1" x14ac:dyDescent="0.25">
      <c r="A240" s="6"/>
      <c r="B240" s="76"/>
      <c r="C240" s="7"/>
      <c r="D240" s="6"/>
      <c r="E240" s="14"/>
      <c r="F240" s="6"/>
      <c r="G240" s="6"/>
      <c r="H240" s="8"/>
      <c r="I240" s="8"/>
      <c r="J240" s="9"/>
      <c r="K240" s="9"/>
      <c r="L240" s="6"/>
      <c r="M240" s="6"/>
      <c r="N240" s="6"/>
      <c r="O240" s="6"/>
      <c r="P240" s="6"/>
      <c r="Q240" s="6"/>
      <c r="R240" s="6"/>
      <c r="S240" s="6"/>
      <c r="U240" s="9"/>
      <c r="V240" s="6"/>
      <c r="W240" s="6"/>
      <c r="X240" s="6"/>
      <c r="Y240" s="6"/>
      <c r="Z240" s="10"/>
      <c r="AA240" s="10"/>
    </row>
    <row r="241" spans="1:27" s="5" customFormat="1" x14ac:dyDescent="0.25">
      <c r="A241" s="6"/>
      <c r="B241" s="76"/>
      <c r="C241" s="7"/>
      <c r="D241" s="6"/>
      <c r="E241" s="14"/>
      <c r="F241" s="6"/>
      <c r="G241" s="6"/>
      <c r="H241" s="8"/>
      <c r="I241" s="8"/>
      <c r="J241" s="9"/>
      <c r="K241" s="9"/>
      <c r="L241" s="6"/>
      <c r="M241" s="6"/>
      <c r="N241" s="6"/>
      <c r="O241" s="6"/>
      <c r="P241" s="6"/>
      <c r="Q241" s="6"/>
      <c r="R241" s="6"/>
      <c r="S241" s="6"/>
      <c r="U241" s="9"/>
      <c r="V241" s="6"/>
      <c r="W241" s="6"/>
      <c r="X241" s="6"/>
      <c r="Y241" s="6"/>
      <c r="Z241" s="10"/>
      <c r="AA241" s="10"/>
    </row>
    <row r="242" spans="1:27" s="5" customFormat="1" x14ac:dyDescent="0.25">
      <c r="A242" s="6"/>
      <c r="B242" s="76"/>
      <c r="C242" s="7"/>
      <c r="D242" s="6"/>
      <c r="E242" s="14"/>
      <c r="F242" s="6"/>
      <c r="G242" s="6"/>
      <c r="H242" s="8"/>
      <c r="I242" s="8"/>
      <c r="J242" s="9"/>
      <c r="K242" s="9"/>
      <c r="L242" s="6"/>
      <c r="M242" s="6"/>
      <c r="N242" s="6"/>
      <c r="O242" s="6"/>
      <c r="P242" s="6"/>
      <c r="Q242" s="6"/>
      <c r="R242" s="6"/>
      <c r="S242" s="6"/>
      <c r="U242" s="9"/>
      <c r="V242" s="6"/>
      <c r="W242" s="6"/>
      <c r="X242" s="6"/>
      <c r="Y242" s="6"/>
      <c r="Z242" s="10"/>
      <c r="AA242" s="10"/>
    </row>
    <row r="243" spans="1:27" s="5" customFormat="1" x14ac:dyDescent="0.25">
      <c r="A243" s="6"/>
      <c r="B243" s="76"/>
      <c r="C243" s="7"/>
      <c r="D243" s="6"/>
      <c r="E243" s="14"/>
      <c r="F243" s="6"/>
      <c r="G243" s="6"/>
      <c r="H243" s="8"/>
      <c r="I243" s="8"/>
      <c r="J243" s="9"/>
      <c r="K243" s="9"/>
      <c r="L243" s="6"/>
      <c r="M243" s="6"/>
      <c r="N243" s="6"/>
      <c r="O243" s="6"/>
      <c r="P243" s="6"/>
      <c r="Q243" s="6"/>
      <c r="R243" s="6"/>
      <c r="S243" s="6"/>
      <c r="U243" s="9"/>
      <c r="V243" s="6"/>
      <c r="W243" s="6"/>
      <c r="X243" s="6"/>
      <c r="Y243" s="6"/>
      <c r="Z243" s="10"/>
      <c r="AA243" s="10"/>
    </row>
    <row r="244" spans="1:27" s="5" customFormat="1" x14ac:dyDescent="0.25">
      <c r="A244" s="6"/>
      <c r="B244" s="76"/>
      <c r="C244" s="7"/>
      <c r="D244" s="6"/>
      <c r="E244" s="14"/>
      <c r="F244" s="6"/>
      <c r="G244" s="6"/>
      <c r="H244" s="8"/>
      <c r="I244" s="8"/>
      <c r="J244" s="9"/>
      <c r="K244" s="9"/>
      <c r="L244" s="6"/>
      <c r="M244" s="6"/>
      <c r="N244" s="6"/>
      <c r="O244" s="6"/>
      <c r="P244" s="6"/>
      <c r="Q244" s="6"/>
      <c r="R244" s="6"/>
      <c r="S244" s="6"/>
      <c r="U244" s="9"/>
      <c r="V244" s="6"/>
      <c r="W244" s="6"/>
      <c r="X244" s="6"/>
      <c r="Y244" s="6"/>
      <c r="Z244" s="10"/>
      <c r="AA244" s="10"/>
    </row>
    <row r="245" spans="1:27" s="5" customFormat="1" x14ac:dyDescent="0.25">
      <c r="A245" s="6"/>
      <c r="B245" s="76"/>
      <c r="C245" s="7"/>
      <c r="D245" s="6"/>
      <c r="E245" s="14"/>
      <c r="F245" s="6"/>
      <c r="G245" s="6"/>
      <c r="H245" s="8"/>
      <c r="I245" s="8"/>
      <c r="J245" s="9"/>
      <c r="K245" s="9"/>
      <c r="L245" s="6"/>
      <c r="M245" s="6"/>
      <c r="N245" s="6"/>
      <c r="O245" s="6"/>
      <c r="P245" s="6"/>
      <c r="Q245" s="6"/>
      <c r="R245" s="6"/>
      <c r="S245" s="6"/>
      <c r="U245" s="9"/>
      <c r="V245" s="6"/>
      <c r="W245" s="6"/>
      <c r="X245" s="6"/>
      <c r="Y245" s="6"/>
      <c r="Z245" s="10"/>
      <c r="AA245" s="10"/>
    </row>
    <row r="246" spans="1:27" s="5" customFormat="1" x14ac:dyDescent="0.25">
      <c r="A246" s="6"/>
      <c r="B246" s="76"/>
      <c r="C246" s="7"/>
      <c r="D246" s="6"/>
      <c r="E246" s="14"/>
      <c r="F246" s="6"/>
      <c r="G246" s="6"/>
      <c r="H246" s="8"/>
      <c r="I246" s="8"/>
      <c r="J246" s="9"/>
      <c r="K246" s="9"/>
      <c r="L246" s="6"/>
      <c r="M246" s="6"/>
      <c r="N246" s="6"/>
      <c r="O246" s="6"/>
      <c r="P246" s="6"/>
      <c r="Q246" s="6"/>
      <c r="R246" s="6"/>
      <c r="S246" s="6"/>
      <c r="U246" s="9"/>
      <c r="V246" s="6"/>
      <c r="W246" s="6"/>
      <c r="X246" s="6"/>
      <c r="Y246" s="6"/>
      <c r="Z246" s="10"/>
      <c r="AA246" s="10"/>
    </row>
    <row r="247" spans="1:27" s="5" customFormat="1" x14ac:dyDescent="0.25">
      <c r="A247" s="6"/>
      <c r="B247" s="76"/>
      <c r="C247" s="7"/>
      <c r="D247" s="6"/>
      <c r="E247" s="13"/>
      <c r="F247" s="6"/>
      <c r="G247" s="6"/>
      <c r="H247" s="8"/>
      <c r="I247" s="8"/>
      <c r="J247" s="9"/>
      <c r="K247" s="9"/>
      <c r="L247" s="6"/>
      <c r="M247" s="6"/>
      <c r="N247" s="6"/>
      <c r="O247" s="6"/>
      <c r="P247" s="6"/>
      <c r="Q247" s="6"/>
      <c r="R247" s="6"/>
      <c r="S247" s="6"/>
      <c r="U247" s="9"/>
      <c r="V247" s="6"/>
      <c r="W247" s="6"/>
      <c r="X247" s="6"/>
      <c r="Y247" s="6"/>
      <c r="Z247" s="10"/>
      <c r="AA247" s="10"/>
    </row>
    <row r="248" spans="1:27" s="5" customFormat="1" x14ac:dyDescent="0.25">
      <c r="A248" s="6"/>
      <c r="B248" s="76"/>
      <c r="C248" s="7"/>
      <c r="D248" s="6"/>
      <c r="E248" s="13"/>
      <c r="F248" s="6"/>
      <c r="G248" s="6"/>
      <c r="H248" s="8"/>
      <c r="I248" s="8"/>
      <c r="J248" s="9"/>
      <c r="K248" s="9"/>
      <c r="L248" s="6"/>
      <c r="M248" s="6"/>
      <c r="N248" s="6"/>
      <c r="O248" s="6"/>
      <c r="P248" s="6"/>
      <c r="Q248" s="6"/>
      <c r="R248" s="6"/>
      <c r="S248" s="6"/>
      <c r="U248" s="9"/>
      <c r="V248" s="6"/>
      <c r="W248" s="6"/>
      <c r="X248" s="6"/>
      <c r="Y248" s="6"/>
      <c r="Z248" s="10"/>
      <c r="AA248" s="10"/>
    </row>
    <row r="249" spans="1:27" s="5" customFormat="1" x14ac:dyDescent="0.25">
      <c r="A249" s="6"/>
      <c r="B249" s="76"/>
      <c r="C249" s="7"/>
      <c r="D249" s="6"/>
      <c r="E249" s="13"/>
      <c r="F249" s="6"/>
      <c r="G249" s="6"/>
      <c r="H249" s="8"/>
      <c r="I249" s="8"/>
      <c r="J249" s="9"/>
      <c r="K249" s="9"/>
      <c r="L249" s="6"/>
      <c r="M249" s="6"/>
      <c r="N249" s="6"/>
      <c r="O249" s="6"/>
      <c r="P249" s="6"/>
      <c r="Q249" s="6"/>
      <c r="R249" s="6"/>
      <c r="S249" s="6"/>
      <c r="U249" s="9"/>
      <c r="V249" s="6"/>
      <c r="W249" s="6"/>
      <c r="X249" s="6"/>
      <c r="Y249" s="6"/>
      <c r="Z249" s="10"/>
      <c r="AA249" s="10"/>
    </row>
    <row r="250" spans="1:27" s="5" customFormat="1" x14ac:dyDescent="0.25">
      <c r="A250" s="6"/>
      <c r="B250" s="76"/>
      <c r="C250" s="7"/>
      <c r="D250" s="6"/>
      <c r="E250" s="13"/>
      <c r="F250" s="6"/>
      <c r="G250" s="6"/>
      <c r="H250" s="8"/>
      <c r="I250" s="8"/>
      <c r="J250" s="9"/>
      <c r="K250" s="9"/>
      <c r="L250" s="6"/>
      <c r="M250" s="6"/>
      <c r="N250" s="6"/>
      <c r="O250" s="6"/>
      <c r="P250" s="6"/>
      <c r="Q250" s="6"/>
      <c r="R250" s="6"/>
      <c r="S250" s="6"/>
      <c r="U250" s="9"/>
      <c r="V250" s="6"/>
      <c r="W250" s="6"/>
      <c r="X250" s="6"/>
      <c r="Y250" s="6"/>
      <c r="Z250" s="10"/>
      <c r="AA250" s="10"/>
    </row>
    <row r="251" spans="1:27" s="5" customFormat="1" x14ac:dyDescent="0.25">
      <c r="A251" s="6"/>
      <c r="B251" s="76"/>
      <c r="C251" s="7"/>
      <c r="D251" s="6"/>
      <c r="E251" s="13"/>
      <c r="F251" s="6"/>
      <c r="G251" s="6"/>
      <c r="H251" s="8"/>
      <c r="I251" s="8"/>
      <c r="J251" s="9"/>
      <c r="K251" s="9"/>
      <c r="L251" s="6"/>
      <c r="M251" s="6"/>
      <c r="N251" s="6"/>
      <c r="O251" s="6"/>
      <c r="P251" s="6"/>
      <c r="Q251" s="6"/>
      <c r="R251" s="6"/>
      <c r="S251" s="6"/>
      <c r="U251" s="9"/>
      <c r="V251" s="6"/>
      <c r="W251" s="6"/>
      <c r="X251" s="6"/>
      <c r="Y251" s="6"/>
      <c r="Z251" s="10"/>
      <c r="AA251" s="10"/>
    </row>
    <row r="252" spans="1:27" s="5" customFormat="1" x14ac:dyDescent="0.25">
      <c r="A252" s="6"/>
      <c r="B252" s="76"/>
      <c r="C252" s="7"/>
      <c r="D252" s="6"/>
      <c r="E252" s="13"/>
      <c r="F252" s="6"/>
      <c r="G252" s="6"/>
      <c r="H252" s="8"/>
      <c r="I252" s="8"/>
      <c r="J252" s="9"/>
      <c r="K252" s="9"/>
      <c r="L252" s="6"/>
      <c r="M252" s="6"/>
      <c r="N252" s="6"/>
      <c r="O252" s="6"/>
      <c r="P252" s="6"/>
      <c r="Q252" s="6"/>
      <c r="R252" s="6"/>
      <c r="S252" s="6"/>
      <c r="U252" s="9"/>
      <c r="V252" s="6"/>
      <c r="W252" s="6"/>
      <c r="X252" s="6"/>
      <c r="Y252" s="6"/>
      <c r="Z252" s="10"/>
      <c r="AA252" s="10"/>
    </row>
    <row r="253" spans="1:27" s="5" customFormat="1" x14ac:dyDescent="0.25">
      <c r="A253" s="6"/>
      <c r="B253" s="76"/>
      <c r="C253" s="7"/>
      <c r="D253" s="6"/>
      <c r="E253" s="13"/>
      <c r="F253" s="6"/>
      <c r="G253" s="6"/>
      <c r="H253" s="8"/>
      <c r="I253" s="8"/>
      <c r="J253" s="9"/>
      <c r="K253" s="9"/>
      <c r="L253" s="6"/>
      <c r="M253" s="6"/>
      <c r="N253" s="6"/>
      <c r="O253" s="6"/>
      <c r="P253" s="6"/>
      <c r="Q253" s="6"/>
      <c r="R253" s="6"/>
      <c r="S253" s="6"/>
      <c r="U253" s="9"/>
      <c r="V253" s="6"/>
      <c r="W253" s="6"/>
      <c r="X253" s="6"/>
      <c r="Y253" s="6"/>
      <c r="Z253" s="10"/>
      <c r="AA253" s="10"/>
    </row>
    <row r="254" spans="1:27" s="5" customFormat="1" x14ac:dyDescent="0.25">
      <c r="A254" s="6"/>
      <c r="B254" s="76"/>
      <c r="C254" s="7"/>
      <c r="D254" s="6"/>
      <c r="E254" s="13"/>
      <c r="F254" s="6"/>
      <c r="G254" s="6"/>
      <c r="H254" s="8"/>
      <c r="I254" s="8"/>
      <c r="J254" s="9"/>
      <c r="K254" s="9"/>
      <c r="L254" s="6"/>
      <c r="M254" s="6"/>
      <c r="N254" s="6"/>
      <c r="O254" s="6"/>
      <c r="P254" s="6"/>
      <c r="Q254" s="6"/>
      <c r="R254" s="6"/>
      <c r="S254" s="6"/>
      <c r="U254" s="9"/>
      <c r="V254" s="6"/>
      <c r="W254" s="6"/>
      <c r="X254" s="6"/>
      <c r="Y254" s="6"/>
      <c r="Z254" s="10"/>
      <c r="AA254" s="10"/>
    </row>
    <row r="255" spans="1:27" s="5" customFormat="1" x14ac:dyDescent="0.25">
      <c r="A255" s="6"/>
      <c r="B255" s="76"/>
      <c r="C255" s="7"/>
      <c r="D255" s="6"/>
      <c r="E255" s="13"/>
      <c r="F255" s="6"/>
      <c r="G255" s="6"/>
      <c r="H255" s="8"/>
      <c r="I255" s="8"/>
      <c r="J255" s="9"/>
      <c r="K255" s="9"/>
      <c r="L255" s="6"/>
      <c r="M255" s="6"/>
      <c r="N255" s="6"/>
      <c r="O255" s="6"/>
      <c r="P255" s="6"/>
      <c r="Q255" s="6"/>
      <c r="R255" s="6"/>
      <c r="S255" s="6"/>
      <c r="U255" s="9"/>
      <c r="V255" s="6"/>
      <c r="W255" s="6"/>
      <c r="X255" s="6"/>
      <c r="Y255" s="6"/>
      <c r="Z255" s="10"/>
      <c r="AA255" s="10"/>
    </row>
    <row r="256" spans="1:27" s="5" customFormat="1" x14ac:dyDescent="0.25">
      <c r="A256" s="6"/>
      <c r="B256" s="76"/>
      <c r="C256" s="7"/>
      <c r="D256" s="6"/>
      <c r="E256" s="13"/>
      <c r="F256" s="6"/>
      <c r="G256" s="6"/>
      <c r="H256" s="8"/>
      <c r="I256" s="8"/>
      <c r="J256" s="9"/>
      <c r="K256" s="9"/>
      <c r="L256" s="6"/>
      <c r="M256" s="6"/>
      <c r="N256" s="6"/>
      <c r="O256" s="6"/>
      <c r="P256" s="6"/>
      <c r="Q256" s="6"/>
      <c r="R256" s="6"/>
      <c r="S256" s="6"/>
      <c r="U256" s="9"/>
      <c r="V256" s="6"/>
      <c r="W256" s="6"/>
      <c r="X256" s="6"/>
      <c r="Y256" s="6"/>
      <c r="Z256" s="10"/>
      <c r="AA256" s="10"/>
    </row>
    <row r="257" spans="1:27" s="5" customFormat="1" x14ac:dyDescent="0.25">
      <c r="A257" s="6"/>
      <c r="B257" s="76"/>
      <c r="C257" s="7"/>
      <c r="D257" s="6"/>
      <c r="E257" s="13"/>
      <c r="F257" s="6"/>
      <c r="G257" s="6"/>
      <c r="H257" s="8"/>
      <c r="I257" s="8"/>
      <c r="J257" s="9"/>
      <c r="K257" s="9"/>
      <c r="L257" s="6"/>
      <c r="M257" s="6"/>
      <c r="N257" s="6"/>
      <c r="O257" s="6"/>
      <c r="P257" s="6"/>
      <c r="Q257" s="6"/>
      <c r="R257" s="6"/>
      <c r="S257" s="6"/>
      <c r="U257" s="9"/>
      <c r="V257" s="6"/>
      <c r="W257" s="6"/>
      <c r="X257" s="6"/>
      <c r="Y257" s="6"/>
      <c r="Z257" s="10"/>
      <c r="AA257" s="10"/>
    </row>
    <row r="258" spans="1:27" s="5" customFormat="1" x14ac:dyDescent="0.25">
      <c r="A258" s="6"/>
      <c r="B258" s="76"/>
      <c r="C258" s="7"/>
      <c r="D258" s="6"/>
      <c r="E258" s="13"/>
      <c r="F258" s="6"/>
      <c r="G258" s="6"/>
      <c r="H258" s="8"/>
      <c r="I258" s="8"/>
      <c r="J258" s="9"/>
      <c r="K258" s="9"/>
      <c r="L258" s="6"/>
      <c r="M258" s="6"/>
      <c r="N258" s="6"/>
      <c r="O258" s="6"/>
      <c r="P258" s="6"/>
      <c r="Q258" s="6"/>
      <c r="R258" s="6"/>
      <c r="S258" s="6"/>
      <c r="U258" s="9"/>
      <c r="V258" s="6"/>
      <c r="W258" s="6"/>
      <c r="X258" s="6"/>
      <c r="Y258" s="6"/>
      <c r="Z258" s="10"/>
      <c r="AA258" s="10"/>
    </row>
    <row r="259" spans="1:27" s="5" customFormat="1" x14ac:dyDescent="0.25">
      <c r="A259" s="6"/>
      <c r="B259" s="76"/>
      <c r="C259" s="7"/>
      <c r="D259" s="6"/>
      <c r="E259" s="13"/>
      <c r="F259" s="6"/>
      <c r="G259" s="6"/>
      <c r="H259" s="8"/>
      <c r="I259" s="8"/>
      <c r="J259" s="9"/>
      <c r="K259" s="9"/>
      <c r="L259" s="6"/>
      <c r="M259" s="6"/>
      <c r="N259" s="6"/>
      <c r="O259" s="6"/>
      <c r="P259" s="6"/>
      <c r="Q259" s="6"/>
      <c r="R259" s="6"/>
      <c r="S259" s="6"/>
      <c r="U259" s="9"/>
      <c r="V259" s="6"/>
      <c r="W259" s="6"/>
      <c r="X259" s="6"/>
      <c r="Y259" s="6"/>
      <c r="Z259" s="10"/>
      <c r="AA259" s="10"/>
    </row>
    <row r="260" spans="1:27" s="5" customFormat="1" x14ac:dyDescent="0.25">
      <c r="A260" s="6"/>
      <c r="B260" s="76"/>
      <c r="C260" s="7"/>
      <c r="D260" s="6"/>
      <c r="E260" s="13"/>
      <c r="F260" s="6"/>
      <c r="G260" s="6"/>
      <c r="H260" s="8"/>
      <c r="I260" s="8"/>
      <c r="J260" s="9"/>
      <c r="K260" s="9"/>
      <c r="L260" s="6"/>
      <c r="M260" s="6"/>
      <c r="N260" s="6"/>
      <c r="O260" s="6"/>
      <c r="P260" s="6"/>
      <c r="Q260" s="6"/>
      <c r="R260" s="6"/>
      <c r="S260" s="6"/>
      <c r="U260" s="9"/>
      <c r="V260" s="6"/>
      <c r="W260" s="6"/>
      <c r="X260" s="6"/>
      <c r="Y260" s="6"/>
      <c r="Z260" s="10"/>
      <c r="AA260" s="10"/>
    </row>
    <row r="261" spans="1:27" s="5" customFormat="1" x14ac:dyDescent="0.25">
      <c r="A261" s="6"/>
      <c r="B261" s="76"/>
      <c r="C261" s="7"/>
      <c r="D261" s="6"/>
      <c r="E261" s="13"/>
      <c r="F261" s="6"/>
      <c r="G261" s="6"/>
      <c r="H261" s="8"/>
      <c r="I261" s="8"/>
      <c r="J261" s="9"/>
      <c r="K261" s="9"/>
      <c r="L261" s="6"/>
      <c r="M261" s="6"/>
      <c r="N261" s="6"/>
      <c r="O261" s="6"/>
      <c r="P261" s="6"/>
      <c r="Q261" s="6"/>
      <c r="R261" s="6"/>
      <c r="S261" s="6"/>
      <c r="U261" s="9"/>
      <c r="V261" s="6"/>
      <c r="W261" s="6"/>
      <c r="X261" s="6"/>
      <c r="Y261" s="6"/>
      <c r="Z261" s="10"/>
      <c r="AA261" s="10"/>
    </row>
    <row r="262" spans="1:27" s="5" customFormat="1" x14ac:dyDescent="0.25">
      <c r="A262" s="6"/>
      <c r="B262" s="76"/>
      <c r="C262" s="7"/>
      <c r="D262" s="6"/>
      <c r="E262" s="13"/>
      <c r="F262" s="6"/>
      <c r="G262" s="6"/>
      <c r="H262" s="8"/>
      <c r="I262" s="8"/>
      <c r="J262" s="9"/>
      <c r="K262" s="9"/>
      <c r="L262" s="6"/>
      <c r="M262" s="6"/>
      <c r="N262" s="6"/>
      <c r="O262" s="6"/>
      <c r="P262" s="6"/>
      <c r="Q262" s="6"/>
      <c r="R262" s="6"/>
      <c r="S262" s="6"/>
      <c r="U262" s="9"/>
      <c r="V262" s="6"/>
      <c r="W262" s="6"/>
      <c r="X262" s="6"/>
      <c r="Y262" s="6"/>
      <c r="Z262" s="10"/>
      <c r="AA262" s="10"/>
    </row>
    <row r="263" spans="1:27" s="5" customFormat="1" x14ac:dyDescent="0.25">
      <c r="A263" s="6"/>
      <c r="B263" s="76"/>
      <c r="C263" s="7"/>
      <c r="D263" s="6"/>
      <c r="E263" s="13"/>
      <c r="F263" s="6"/>
      <c r="G263" s="6"/>
      <c r="H263" s="8"/>
      <c r="I263" s="8"/>
      <c r="J263" s="9"/>
      <c r="K263" s="9"/>
      <c r="L263" s="6"/>
      <c r="M263" s="6"/>
      <c r="N263" s="6"/>
      <c r="O263" s="6"/>
      <c r="P263" s="6"/>
      <c r="Q263" s="6"/>
      <c r="R263" s="6"/>
      <c r="S263" s="6"/>
      <c r="U263" s="9"/>
      <c r="V263" s="6"/>
      <c r="W263" s="6"/>
      <c r="X263" s="6"/>
      <c r="Y263" s="6"/>
      <c r="Z263" s="10"/>
      <c r="AA263" s="10"/>
    </row>
    <row r="264" spans="1:27" s="5" customFormat="1" x14ac:dyDescent="0.25">
      <c r="A264" s="6"/>
      <c r="B264" s="76"/>
      <c r="C264" s="7"/>
      <c r="D264" s="6"/>
      <c r="E264" s="13"/>
      <c r="F264" s="6"/>
      <c r="G264" s="6"/>
      <c r="H264" s="8"/>
      <c r="I264" s="8"/>
      <c r="J264" s="9"/>
      <c r="K264" s="9"/>
      <c r="L264" s="6"/>
      <c r="M264" s="6"/>
      <c r="N264" s="6"/>
      <c r="O264" s="6"/>
      <c r="P264" s="6"/>
      <c r="Q264" s="6"/>
      <c r="R264" s="6"/>
      <c r="S264" s="6"/>
      <c r="U264" s="9"/>
      <c r="V264" s="6"/>
      <c r="W264" s="6"/>
      <c r="X264" s="6"/>
      <c r="Y264" s="6"/>
      <c r="Z264" s="10"/>
      <c r="AA264" s="10"/>
    </row>
    <row r="265" spans="1:27" s="5" customFormat="1" x14ac:dyDescent="0.25">
      <c r="A265" s="6"/>
      <c r="B265" s="76"/>
      <c r="C265" s="7"/>
      <c r="D265" s="6"/>
      <c r="E265" s="13"/>
      <c r="F265" s="6"/>
      <c r="G265" s="6"/>
      <c r="H265" s="8"/>
      <c r="I265" s="8"/>
      <c r="J265" s="9"/>
      <c r="K265" s="9"/>
      <c r="L265" s="6"/>
      <c r="M265" s="6"/>
      <c r="N265" s="6"/>
      <c r="O265" s="6"/>
      <c r="P265" s="6"/>
      <c r="Q265" s="6"/>
      <c r="R265" s="6"/>
      <c r="S265" s="6"/>
      <c r="U265" s="9"/>
      <c r="V265" s="6"/>
      <c r="W265" s="6"/>
      <c r="X265" s="6"/>
      <c r="Y265" s="6"/>
      <c r="Z265" s="10"/>
      <c r="AA265" s="10"/>
    </row>
    <row r="266" spans="1:27" s="5" customFormat="1" x14ac:dyDescent="0.25">
      <c r="A266" s="6"/>
      <c r="B266" s="76"/>
      <c r="C266" s="7"/>
      <c r="D266" s="6"/>
      <c r="E266" s="13"/>
      <c r="F266" s="6"/>
      <c r="G266" s="6"/>
      <c r="H266" s="8"/>
      <c r="I266" s="8"/>
      <c r="J266" s="9"/>
      <c r="K266" s="9"/>
      <c r="L266" s="6"/>
      <c r="M266" s="6"/>
      <c r="N266" s="6"/>
      <c r="O266" s="6"/>
      <c r="P266" s="6"/>
      <c r="Q266" s="6"/>
      <c r="R266" s="6"/>
      <c r="S266" s="6"/>
      <c r="U266" s="9"/>
      <c r="V266" s="6"/>
      <c r="W266" s="6"/>
      <c r="X266" s="6"/>
      <c r="Y266" s="6"/>
      <c r="Z266" s="10"/>
      <c r="AA266" s="10"/>
    </row>
    <row r="267" spans="1:27" s="5" customFormat="1" x14ac:dyDescent="0.25">
      <c r="A267" s="6"/>
      <c r="B267" s="76"/>
      <c r="C267" s="7"/>
      <c r="D267" s="6"/>
      <c r="E267" s="13"/>
      <c r="F267" s="6"/>
      <c r="G267" s="6"/>
      <c r="H267" s="8"/>
      <c r="I267" s="8"/>
      <c r="J267" s="9"/>
      <c r="K267" s="9"/>
      <c r="L267" s="6"/>
      <c r="M267" s="6"/>
      <c r="N267" s="6"/>
      <c r="O267" s="6"/>
      <c r="P267" s="6"/>
      <c r="Q267" s="6"/>
      <c r="R267" s="6"/>
      <c r="S267" s="6"/>
      <c r="U267" s="9"/>
      <c r="V267" s="6"/>
      <c r="W267" s="6"/>
      <c r="X267" s="6"/>
      <c r="Y267" s="6"/>
      <c r="Z267" s="10"/>
      <c r="AA267" s="10"/>
    </row>
    <row r="268" spans="1:27" s="5" customFormat="1" x14ac:dyDescent="0.25">
      <c r="A268" s="6"/>
      <c r="B268" s="76"/>
      <c r="C268" s="7"/>
      <c r="D268" s="6"/>
      <c r="E268" s="13"/>
      <c r="F268" s="6"/>
      <c r="G268" s="6"/>
      <c r="H268" s="8"/>
      <c r="I268" s="8"/>
      <c r="J268" s="9"/>
      <c r="K268" s="9"/>
      <c r="L268" s="6"/>
      <c r="M268" s="6"/>
      <c r="N268" s="6"/>
      <c r="O268" s="6"/>
      <c r="P268" s="6"/>
      <c r="Q268" s="6"/>
      <c r="R268" s="6"/>
      <c r="S268" s="6"/>
      <c r="U268" s="9"/>
      <c r="V268" s="6"/>
      <c r="W268" s="6"/>
      <c r="X268" s="6"/>
      <c r="Y268" s="6"/>
      <c r="Z268" s="10"/>
      <c r="AA268" s="10"/>
    </row>
    <row r="269" spans="1:27" s="5" customFormat="1" x14ac:dyDescent="0.25">
      <c r="A269" s="6"/>
      <c r="B269" s="76"/>
      <c r="C269" s="7"/>
      <c r="D269" s="6"/>
      <c r="E269" s="13"/>
      <c r="F269" s="6"/>
      <c r="G269" s="6"/>
      <c r="H269" s="8"/>
      <c r="I269" s="8"/>
      <c r="J269" s="9"/>
      <c r="K269" s="9"/>
      <c r="L269" s="6"/>
      <c r="M269" s="6"/>
      <c r="N269" s="6"/>
      <c r="O269" s="6"/>
      <c r="P269" s="6"/>
      <c r="Q269" s="6"/>
      <c r="R269" s="6"/>
      <c r="S269" s="6"/>
      <c r="U269" s="9"/>
      <c r="V269" s="6"/>
      <c r="W269" s="6"/>
      <c r="X269" s="6"/>
      <c r="Y269" s="6"/>
      <c r="Z269" s="10"/>
      <c r="AA269" s="10"/>
    </row>
    <row r="270" spans="1:27" s="5" customFormat="1" x14ac:dyDescent="0.25">
      <c r="A270" s="6"/>
      <c r="B270" s="76"/>
      <c r="C270" s="7"/>
      <c r="D270" s="6"/>
      <c r="E270" s="13"/>
      <c r="F270" s="6"/>
      <c r="G270" s="6"/>
      <c r="H270" s="8"/>
      <c r="I270" s="8"/>
      <c r="J270" s="9"/>
      <c r="K270" s="9"/>
      <c r="L270" s="6"/>
      <c r="M270" s="6"/>
      <c r="N270" s="6"/>
      <c r="O270" s="6"/>
      <c r="P270" s="6"/>
      <c r="Q270" s="6"/>
      <c r="R270" s="6"/>
      <c r="S270" s="6"/>
      <c r="U270" s="9"/>
      <c r="V270" s="6"/>
      <c r="W270" s="6"/>
      <c r="X270" s="6"/>
      <c r="Y270" s="6"/>
      <c r="Z270" s="10"/>
      <c r="AA270" s="10"/>
    </row>
    <row r="271" spans="1:27" s="5" customFormat="1" x14ac:dyDescent="0.25">
      <c r="A271" s="6"/>
      <c r="B271" s="76"/>
      <c r="C271" s="7"/>
      <c r="D271" s="6"/>
      <c r="E271" s="13"/>
      <c r="F271" s="6"/>
      <c r="G271" s="6"/>
      <c r="H271" s="8"/>
      <c r="I271" s="8"/>
      <c r="J271" s="9"/>
      <c r="K271" s="9"/>
      <c r="L271" s="6"/>
      <c r="M271" s="6"/>
      <c r="N271" s="6"/>
      <c r="O271" s="6"/>
      <c r="P271" s="6"/>
      <c r="Q271" s="6"/>
      <c r="R271" s="6"/>
      <c r="S271" s="6"/>
      <c r="U271" s="9"/>
      <c r="V271" s="6"/>
      <c r="W271" s="6"/>
      <c r="X271" s="6"/>
      <c r="Y271" s="6"/>
      <c r="Z271" s="10"/>
      <c r="AA271" s="10"/>
    </row>
    <row r="272" spans="1:27" s="5" customFormat="1" x14ac:dyDescent="0.25">
      <c r="A272" s="6"/>
      <c r="B272" s="76"/>
      <c r="C272" s="7"/>
      <c r="D272" s="6"/>
      <c r="E272" s="13"/>
      <c r="F272" s="6"/>
      <c r="G272" s="6"/>
      <c r="H272" s="8"/>
      <c r="I272" s="8"/>
      <c r="J272" s="9"/>
      <c r="K272" s="9"/>
      <c r="L272" s="6"/>
      <c r="M272" s="6"/>
      <c r="N272" s="6"/>
      <c r="O272" s="6"/>
      <c r="P272" s="6"/>
      <c r="Q272" s="6"/>
      <c r="R272" s="6"/>
      <c r="S272" s="6"/>
      <c r="U272" s="9"/>
      <c r="V272" s="6"/>
      <c r="W272" s="6"/>
      <c r="X272" s="6"/>
      <c r="Y272" s="6"/>
      <c r="Z272" s="10"/>
      <c r="AA272" s="10"/>
    </row>
    <row r="273" spans="1:27" s="5" customFormat="1" x14ac:dyDescent="0.25">
      <c r="A273" s="6"/>
      <c r="B273" s="76"/>
      <c r="C273" s="7"/>
      <c r="D273" s="6"/>
      <c r="E273" s="13"/>
      <c r="F273" s="6"/>
      <c r="G273" s="6"/>
      <c r="H273" s="8"/>
      <c r="I273" s="8"/>
      <c r="J273" s="9"/>
      <c r="K273" s="9"/>
      <c r="L273" s="6"/>
      <c r="M273" s="6"/>
      <c r="N273" s="6"/>
      <c r="O273" s="6"/>
      <c r="P273" s="6"/>
      <c r="Q273" s="6"/>
      <c r="R273" s="6"/>
      <c r="S273" s="6"/>
      <c r="U273" s="9"/>
      <c r="V273" s="6"/>
      <c r="W273" s="6"/>
      <c r="X273" s="6"/>
      <c r="Y273" s="6"/>
      <c r="Z273" s="10"/>
      <c r="AA273" s="10"/>
    </row>
    <row r="274" spans="1:27" s="5" customFormat="1" x14ac:dyDescent="0.25">
      <c r="A274" s="6"/>
      <c r="B274" s="76"/>
      <c r="C274" s="7"/>
      <c r="D274" s="6"/>
      <c r="E274" s="13"/>
      <c r="F274" s="6"/>
      <c r="G274" s="6"/>
      <c r="H274" s="8"/>
      <c r="I274" s="8"/>
      <c r="J274" s="9"/>
      <c r="K274" s="9"/>
      <c r="L274" s="6"/>
      <c r="M274" s="6"/>
      <c r="N274" s="6"/>
      <c r="O274" s="6"/>
      <c r="P274" s="6"/>
      <c r="Q274" s="6"/>
      <c r="R274" s="6"/>
      <c r="S274" s="6"/>
      <c r="U274" s="9"/>
      <c r="V274" s="6"/>
      <c r="W274" s="6"/>
      <c r="X274" s="6"/>
      <c r="Y274" s="6"/>
      <c r="Z274" s="10"/>
      <c r="AA274" s="10"/>
    </row>
    <row r="275" spans="1:27" s="5" customFormat="1" x14ac:dyDescent="0.25">
      <c r="A275" s="6"/>
      <c r="B275" s="76"/>
      <c r="C275" s="7"/>
      <c r="D275" s="6"/>
      <c r="E275" s="13"/>
      <c r="F275" s="6"/>
      <c r="G275" s="6"/>
      <c r="H275" s="8"/>
      <c r="I275" s="8"/>
      <c r="J275" s="9"/>
      <c r="K275" s="9"/>
      <c r="L275" s="6"/>
      <c r="M275" s="6"/>
      <c r="N275" s="6"/>
      <c r="O275" s="6"/>
      <c r="P275" s="6"/>
      <c r="Q275" s="6"/>
      <c r="R275" s="6"/>
      <c r="S275" s="6"/>
      <c r="U275" s="9"/>
      <c r="V275" s="6"/>
      <c r="W275" s="6"/>
      <c r="X275" s="6"/>
      <c r="Y275" s="6"/>
      <c r="Z275" s="10"/>
      <c r="AA275" s="10"/>
    </row>
    <row r="276" spans="1:27" s="5" customFormat="1" x14ac:dyDescent="0.25">
      <c r="A276" s="6"/>
      <c r="B276" s="76"/>
      <c r="C276" s="7"/>
      <c r="D276" s="6"/>
      <c r="E276" s="13"/>
      <c r="F276" s="6"/>
      <c r="G276" s="6"/>
      <c r="H276" s="8"/>
      <c r="I276" s="8"/>
      <c r="J276" s="9"/>
      <c r="K276" s="9"/>
      <c r="L276" s="6"/>
      <c r="M276" s="6"/>
      <c r="N276" s="6"/>
      <c r="O276" s="6"/>
      <c r="P276" s="6"/>
      <c r="Q276" s="6"/>
      <c r="R276" s="6"/>
      <c r="S276" s="6"/>
      <c r="U276" s="9"/>
      <c r="V276" s="6"/>
      <c r="W276" s="6"/>
      <c r="X276" s="6"/>
      <c r="Y276" s="6"/>
      <c r="Z276" s="10"/>
      <c r="AA276" s="10"/>
    </row>
    <row r="277" spans="1:27" s="5" customFormat="1" x14ac:dyDescent="0.25">
      <c r="A277" s="6"/>
      <c r="B277" s="76"/>
      <c r="C277" s="7"/>
      <c r="D277" s="6"/>
      <c r="E277" s="13"/>
      <c r="F277" s="6"/>
      <c r="G277" s="6"/>
      <c r="H277" s="8"/>
      <c r="I277" s="8"/>
      <c r="J277" s="9"/>
      <c r="K277" s="9"/>
      <c r="L277" s="6"/>
      <c r="M277" s="6"/>
      <c r="N277" s="6"/>
      <c r="O277" s="6"/>
      <c r="P277" s="6"/>
      <c r="Q277" s="6"/>
      <c r="R277" s="6"/>
      <c r="S277" s="6"/>
      <c r="U277" s="9"/>
      <c r="V277" s="6"/>
      <c r="W277" s="6"/>
      <c r="X277" s="6"/>
      <c r="Y277" s="6"/>
      <c r="Z277" s="10"/>
      <c r="AA277" s="10"/>
    </row>
    <row r="278" spans="1:27" s="5" customFormat="1" x14ac:dyDescent="0.25">
      <c r="A278" s="6"/>
      <c r="B278" s="76"/>
      <c r="C278" s="7"/>
      <c r="D278" s="6"/>
      <c r="E278" s="13"/>
      <c r="F278" s="6"/>
      <c r="G278" s="6"/>
      <c r="H278" s="8"/>
      <c r="I278" s="8"/>
      <c r="J278" s="9"/>
      <c r="K278" s="9"/>
      <c r="L278" s="6"/>
      <c r="M278" s="6"/>
      <c r="N278" s="6"/>
      <c r="O278" s="6"/>
      <c r="P278" s="6"/>
      <c r="Q278" s="6"/>
      <c r="R278" s="6"/>
      <c r="S278" s="6"/>
      <c r="U278" s="9"/>
      <c r="V278" s="6"/>
      <c r="W278" s="6"/>
      <c r="X278" s="6"/>
      <c r="Y278" s="6"/>
      <c r="Z278" s="10"/>
      <c r="AA278" s="10"/>
    </row>
    <row r="279" spans="1:27" s="5" customFormat="1" x14ac:dyDescent="0.25">
      <c r="A279" s="6"/>
      <c r="B279" s="76"/>
      <c r="C279" s="7"/>
      <c r="D279" s="6"/>
      <c r="E279" s="13"/>
      <c r="F279" s="6"/>
      <c r="G279" s="6"/>
      <c r="H279" s="8"/>
      <c r="I279" s="8"/>
      <c r="J279" s="9"/>
      <c r="K279" s="9"/>
      <c r="L279" s="6"/>
      <c r="M279" s="6"/>
      <c r="N279" s="6"/>
      <c r="O279" s="6"/>
      <c r="P279" s="6"/>
      <c r="Q279" s="6"/>
      <c r="R279" s="6"/>
      <c r="S279" s="6"/>
      <c r="U279" s="9"/>
      <c r="V279" s="6"/>
      <c r="W279" s="6"/>
      <c r="X279" s="6"/>
      <c r="Y279" s="6"/>
      <c r="Z279" s="10"/>
      <c r="AA279" s="10"/>
    </row>
    <row r="280" spans="1:27" s="5" customFormat="1" x14ac:dyDescent="0.25">
      <c r="A280" s="6"/>
      <c r="B280" s="76"/>
      <c r="C280" s="7"/>
      <c r="D280" s="6"/>
      <c r="E280" s="13"/>
      <c r="F280" s="6"/>
      <c r="G280" s="6"/>
      <c r="H280" s="8"/>
      <c r="I280" s="8"/>
      <c r="J280" s="9"/>
      <c r="K280" s="9"/>
      <c r="L280" s="6"/>
      <c r="M280" s="6"/>
      <c r="N280" s="6"/>
      <c r="O280" s="6"/>
      <c r="P280" s="6"/>
      <c r="Q280" s="6"/>
      <c r="R280" s="6"/>
      <c r="S280" s="6"/>
      <c r="U280" s="9"/>
      <c r="V280" s="6"/>
      <c r="W280" s="6"/>
      <c r="X280" s="6"/>
      <c r="Y280" s="6"/>
      <c r="Z280" s="10"/>
      <c r="AA280" s="10"/>
    </row>
    <row r="281" spans="1:27" s="5" customFormat="1" x14ac:dyDescent="0.25">
      <c r="A281" s="6"/>
      <c r="B281" s="76"/>
      <c r="C281" s="7"/>
      <c r="D281" s="6"/>
      <c r="E281" s="13"/>
      <c r="F281" s="6"/>
      <c r="G281" s="6"/>
      <c r="H281" s="8"/>
      <c r="I281" s="8"/>
      <c r="J281" s="9"/>
      <c r="K281" s="9"/>
      <c r="L281" s="6"/>
      <c r="M281" s="6"/>
      <c r="N281" s="6"/>
      <c r="O281" s="6"/>
      <c r="P281" s="6"/>
      <c r="Q281" s="6"/>
      <c r="R281" s="6"/>
      <c r="S281" s="6"/>
      <c r="U281" s="9"/>
      <c r="V281" s="6"/>
      <c r="W281" s="6"/>
      <c r="X281" s="6"/>
      <c r="Y281" s="6"/>
      <c r="Z281" s="10"/>
      <c r="AA281" s="10"/>
    </row>
    <row r="282" spans="1:27" s="5" customFormat="1" x14ac:dyDescent="0.25">
      <c r="A282" s="6"/>
      <c r="B282" s="76"/>
      <c r="C282" s="7"/>
      <c r="D282" s="6"/>
      <c r="E282" s="13"/>
      <c r="F282" s="6"/>
      <c r="G282" s="6"/>
      <c r="H282" s="8"/>
      <c r="I282" s="8"/>
      <c r="J282" s="9"/>
      <c r="K282" s="9"/>
      <c r="L282" s="6"/>
      <c r="M282" s="6"/>
      <c r="N282" s="6"/>
      <c r="O282" s="6"/>
      <c r="P282" s="6"/>
      <c r="Q282" s="6"/>
      <c r="R282" s="6"/>
      <c r="S282" s="6"/>
      <c r="U282" s="9"/>
      <c r="V282" s="6"/>
      <c r="W282" s="6"/>
      <c r="X282" s="6"/>
      <c r="Y282" s="6"/>
      <c r="Z282" s="10"/>
      <c r="AA282" s="10"/>
    </row>
    <row r="283" spans="1:27" s="5" customFormat="1" x14ac:dyDescent="0.25">
      <c r="A283" s="6"/>
      <c r="B283" s="76"/>
      <c r="C283" s="7"/>
      <c r="D283" s="6"/>
      <c r="E283" s="13"/>
      <c r="F283" s="6"/>
      <c r="G283" s="6"/>
      <c r="H283" s="8"/>
      <c r="I283" s="8"/>
      <c r="J283" s="9"/>
      <c r="K283" s="9"/>
      <c r="L283" s="6"/>
      <c r="M283" s="6"/>
      <c r="N283" s="6"/>
      <c r="O283" s="6"/>
      <c r="P283" s="6"/>
      <c r="Q283" s="6"/>
      <c r="R283" s="6"/>
      <c r="S283" s="6"/>
      <c r="U283" s="9"/>
      <c r="V283" s="6"/>
      <c r="W283" s="6"/>
      <c r="X283" s="6"/>
      <c r="Y283" s="6"/>
      <c r="Z283" s="10"/>
      <c r="AA283" s="10"/>
    </row>
    <row r="284" spans="1:27" s="5" customFormat="1" x14ac:dyDescent="0.25">
      <c r="A284" s="6"/>
      <c r="B284" s="76"/>
      <c r="C284" s="7"/>
      <c r="D284" s="6"/>
      <c r="E284" s="13"/>
      <c r="F284" s="6"/>
      <c r="G284" s="6"/>
      <c r="H284" s="8"/>
      <c r="I284" s="8"/>
      <c r="J284" s="9"/>
      <c r="K284" s="9"/>
      <c r="L284" s="6"/>
      <c r="M284" s="6"/>
      <c r="N284" s="6"/>
      <c r="O284" s="6"/>
      <c r="P284" s="6"/>
      <c r="Q284" s="6"/>
      <c r="R284" s="6"/>
      <c r="S284" s="6"/>
      <c r="U284" s="9"/>
      <c r="V284" s="6"/>
      <c r="W284" s="6"/>
      <c r="X284" s="6"/>
      <c r="Y284" s="6"/>
      <c r="Z284" s="10"/>
      <c r="AA284" s="10"/>
    </row>
    <row r="285" spans="1:27" s="5" customFormat="1" x14ac:dyDescent="0.25">
      <c r="A285" s="6"/>
      <c r="B285" s="76"/>
      <c r="C285" s="7"/>
      <c r="D285" s="6"/>
      <c r="E285" s="13"/>
      <c r="F285" s="6"/>
      <c r="G285" s="6"/>
      <c r="H285" s="8"/>
      <c r="I285" s="8"/>
      <c r="J285" s="9"/>
      <c r="K285" s="9"/>
      <c r="L285" s="6"/>
      <c r="M285" s="6"/>
      <c r="N285" s="6"/>
      <c r="O285" s="6"/>
      <c r="P285" s="6"/>
      <c r="Q285" s="6"/>
      <c r="R285" s="6"/>
      <c r="S285" s="6"/>
      <c r="U285" s="9"/>
      <c r="V285" s="6"/>
      <c r="W285" s="6"/>
      <c r="X285" s="6"/>
      <c r="Y285" s="6"/>
      <c r="Z285" s="10"/>
      <c r="AA285" s="10"/>
    </row>
    <row r="286" spans="1:27" s="5" customFormat="1" x14ac:dyDescent="0.25">
      <c r="A286" s="6"/>
      <c r="B286" s="76"/>
      <c r="C286" s="7"/>
      <c r="D286" s="6"/>
      <c r="E286" s="13"/>
      <c r="F286" s="6"/>
      <c r="G286" s="6"/>
      <c r="H286" s="8"/>
      <c r="I286" s="8"/>
      <c r="J286" s="9"/>
      <c r="K286" s="9"/>
      <c r="L286" s="6"/>
      <c r="M286" s="6"/>
      <c r="N286" s="6"/>
      <c r="O286" s="6"/>
      <c r="P286" s="6"/>
      <c r="Q286" s="6"/>
      <c r="R286" s="6"/>
      <c r="S286" s="6"/>
      <c r="U286" s="9"/>
      <c r="V286" s="6"/>
      <c r="W286" s="6"/>
      <c r="X286" s="6"/>
      <c r="Y286" s="6"/>
      <c r="Z286" s="10"/>
      <c r="AA286" s="10"/>
    </row>
    <row r="287" spans="1:27" s="5" customFormat="1" x14ac:dyDescent="0.25">
      <c r="A287" s="6"/>
      <c r="B287" s="76"/>
      <c r="C287" s="7"/>
      <c r="D287" s="6"/>
      <c r="E287" s="13"/>
      <c r="F287" s="6"/>
      <c r="G287" s="6"/>
      <c r="H287" s="8"/>
      <c r="I287" s="8"/>
      <c r="J287" s="9"/>
      <c r="K287" s="9"/>
      <c r="L287" s="6"/>
      <c r="M287" s="6"/>
      <c r="N287" s="6"/>
      <c r="O287" s="6"/>
      <c r="P287" s="6"/>
      <c r="Q287" s="6"/>
      <c r="R287" s="6"/>
      <c r="S287" s="6"/>
      <c r="U287" s="9"/>
      <c r="V287" s="6"/>
      <c r="W287" s="6"/>
      <c r="X287" s="6"/>
      <c r="Y287" s="6"/>
      <c r="Z287" s="10"/>
      <c r="AA287" s="10"/>
    </row>
    <row r="288" spans="1:27" s="5" customFormat="1" x14ac:dyDescent="0.25">
      <c r="A288" s="6"/>
      <c r="B288" s="76"/>
      <c r="C288" s="7"/>
      <c r="D288" s="6"/>
      <c r="E288" s="13"/>
      <c r="F288" s="6"/>
      <c r="G288" s="6"/>
      <c r="H288" s="8"/>
      <c r="I288" s="8"/>
      <c r="J288" s="9"/>
      <c r="K288" s="9"/>
      <c r="L288" s="6"/>
      <c r="M288" s="6"/>
      <c r="N288" s="6"/>
      <c r="O288" s="6"/>
      <c r="P288" s="6"/>
      <c r="Q288" s="6"/>
      <c r="R288" s="6"/>
      <c r="S288" s="6"/>
      <c r="U288" s="9"/>
      <c r="V288" s="6"/>
      <c r="W288" s="6"/>
      <c r="X288" s="6"/>
      <c r="Y288" s="6"/>
      <c r="Z288" s="10"/>
      <c r="AA288" s="10"/>
    </row>
    <row r="289" spans="1:27" s="5" customFormat="1" x14ac:dyDescent="0.25">
      <c r="A289" s="6"/>
      <c r="B289" s="76"/>
      <c r="C289" s="7"/>
      <c r="D289" s="6"/>
      <c r="E289" s="13"/>
      <c r="F289" s="6"/>
      <c r="G289" s="6"/>
      <c r="H289" s="8"/>
      <c r="I289" s="8"/>
      <c r="J289" s="9"/>
      <c r="K289" s="9"/>
      <c r="L289" s="6"/>
      <c r="M289" s="6"/>
      <c r="N289" s="6"/>
      <c r="O289" s="6"/>
      <c r="P289" s="6"/>
      <c r="Q289" s="6"/>
      <c r="R289" s="6"/>
      <c r="S289" s="6"/>
      <c r="U289" s="9"/>
      <c r="V289" s="6"/>
      <c r="W289" s="6"/>
      <c r="X289" s="6"/>
      <c r="Y289" s="6"/>
      <c r="Z289" s="10"/>
      <c r="AA289" s="10"/>
    </row>
    <row r="290" spans="1:27" s="5" customFormat="1" x14ac:dyDescent="0.25">
      <c r="A290" s="6"/>
      <c r="B290" s="76"/>
      <c r="C290" s="7"/>
      <c r="D290" s="6"/>
      <c r="E290" s="13"/>
      <c r="F290" s="6"/>
      <c r="G290" s="6"/>
      <c r="H290" s="8"/>
      <c r="I290" s="8"/>
      <c r="J290" s="9"/>
      <c r="K290" s="9"/>
      <c r="L290" s="6"/>
      <c r="M290" s="6"/>
      <c r="N290" s="6"/>
      <c r="O290" s="6"/>
      <c r="P290" s="6"/>
      <c r="Q290" s="6"/>
      <c r="R290" s="6"/>
      <c r="S290" s="6"/>
      <c r="U290" s="9"/>
      <c r="V290" s="6"/>
      <c r="W290" s="6"/>
      <c r="X290" s="6"/>
      <c r="Y290" s="6"/>
      <c r="Z290" s="10"/>
      <c r="AA290" s="10"/>
    </row>
    <row r="291" spans="1:27" s="5" customFormat="1" x14ac:dyDescent="0.25">
      <c r="A291" s="6"/>
      <c r="B291" s="76"/>
      <c r="C291" s="7"/>
      <c r="D291" s="6"/>
      <c r="E291" s="13"/>
      <c r="F291" s="6"/>
      <c r="G291" s="6"/>
      <c r="H291" s="8"/>
      <c r="I291" s="8"/>
      <c r="J291" s="9"/>
      <c r="K291" s="9"/>
      <c r="L291" s="6"/>
      <c r="M291" s="6"/>
      <c r="N291" s="6"/>
      <c r="O291" s="6"/>
      <c r="P291" s="6"/>
      <c r="Q291" s="6"/>
      <c r="R291" s="6"/>
      <c r="S291" s="6"/>
      <c r="U291" s="9"/>
      <c r="V291" s="6"/>
      <c r="W291" s="6"/>
      <c r="X291" s="6"/>
      <c r="Y291" s="6"/>
      <c r="Z291" s="10"/>
      <c r="AA291" s="10"/>
    </row>
    <row r="292" spans="1:27" s="5" customFormat="1" x14ac:dyDescent="0.25">
      <c r="A292" s="6"/>
      <c r="B292" s="76"/>
      <c r="C292" s="7"/>
      <c r="D292" s="6"/>
      <c r="E292" s="13"/>
      <c r="F292" s="6"/>
      <c r="G292" s="6"/>
      <c r="H292" s="8"/>
      <c r="I292" s="8"/>
      <c r="J292" s="9"/>
      <c r="K292" s="9"/>
      <c r="L292" s="6"/>
      <c r="M292" s="6"/>
      <c r="N292" s="6"/>
      <c r="O292" s="6"/>
      <c r="P292" s="6"/>
      <c r="Q292" s="6"/>
      <c r="R292" s="6"/>
      <c r="S292" s="6"/>
      <c r="U292" s="9"/>
      <c r="V292" s="6"/>
      <c r="W292" s="6"/>
      <c r="X292" s="6"/>
      <c r="Y292" s="6"/>
      <c r="Z292" s="10"/>
      <c r="AA292" s="10"/>
    </row>
    <row r="293" spans="1:27" s="5" customFormat="1" x14ac:dyDescent="0.25">
      <c r="A293" s="6"/>
      <c r="B293" s="76"/>
      <c r="C293" s="7"/>
      <c r="D293" s="6"/>
      <c r="E293" s="13"/>
      <c r="F293" s="6"/>
      <c r="G293" s="6"/>
      <c r="H293" s="8"/>
      <c r="I293" s="8"/>
      <c r="J293" s="9"/>
      <c r="K293" s="9"/>
      <c r="L293" s="6"/>
      <c r="M293" s="6"/>
      <c r="N293" s="6"/>
      <c r="O293" s="6"/>
      <c r="P293" s="6"/>
      <c r="Q293" s="6"/>
      <c r="R293" s="6"/>
      <c r="S293" s="6"/>
      <c r="U293" s="9"/>
      <c r="V293" s="6"/>
      <c r="W293" s="6"/>
      <c r="X293" s="6"/>
      <c r="Y293" s="6"/>
      <c r="Z293" s="10"/>
      <c r="AA293" s="10"/>
    </row>
    <row r="294" spans="1:27" s="5" customFormat="1" x14ac:dyDescent="0.25">
      <c r="A294" s="6"/>
      <c r="B294" s="76"/>
      <c r="C294" s="7"/>
      <c r="D294" s="6"/>
      <c r="E294" s="13"/>
      <c r="F294" s="6"/>
      <c r="G294" s="6"/>
      <c r="H294" s="8"/>
      <c r="I294" s="8"/>
      <c r="J294" s="9"/>
      <c r="K294" s="9"/>
      <c r="L294" s="6"/>
      <c r="M294" s="6"/>
      <c r="N294" s="6"/>
      <c r="O294" s="6"/>
      <c r="P294" s="6"/>
      <c r="Q294" s="6"/>
      <c r="R294" s="6"/>
      <c r="S294" s="6"/>
      <c r="U294" s="9"/>
      <c r="V294" s="6"/>
      <c r="W294" s="6"/>
      <c r="X294" s="6"/>
      <c r="Y294" s="6"/>
      <c r="Z294" s="10"/>
      <c r="AA294" s="10"/>
    </row>
    <row r="295" spans="1:27" s="5" customFormat="1" x14ac:dyDescent="0.25">
      <c r="A295" s="6"/>
      <c r="B295" s="76"/>
      <c r="C295" s="7"/>
      <c r="D295" s="6"/>
      <c r="E295" s="13"/>
      <c r="F295" s="6"/>
      <c r="G295" s="6"/>
      <c r="H295" s="8"/>
      <c r="I295" s="8"/>
      <c r="J295" s="9"/>
      <c r="K295" s="9"/>
      <c r="L295" s="6"/>
      <c r="M295" s="6"/>
      <c r="N295" s="6"/>
      <c r="O295" s="6"/>
      <c r="P295" s="6"/>
      <c r="Q295" s="6"/>
      <c r="R295" s="6"/>
      <c r="S295" s="6"/>
      <c r="U295" s="9"/>
      <c r="V295" s="6"/>
      <c r="W295" s="6"/>
      <c r="X295" s="6"/>
      <c r="Y295" s="6"/>
      <c r="Z295" s="10"/>
      <c r="AA295" s="10"/>
    </row>
    <row r="296" spans="1:27" s="5" customFormat="1" x14ac:dyDescent="0.25">
      <c r="A296" s="6"/>
      <c r="B296" s="76"/>
      <c r="C296" s="7"/>
      <c r="D296" s="6"/>
      <c r="E296" s="13"/>
      <c r="F296" s="6"/>
      <c r="G296" s="6"/>
      <c r="H296" s="8"/>
      <c r="I296" s="8"/>
      <c r="J296" s="9"/>
      <c r="K296" s="9"/>
      <c r="L296" s="6"/>
      <c r="M296" s="6"/>
      <c r="N296" s="6"/>
      <c r="O296" s="6"/>
      <c r="P296" s="6"/>
      <c r="Q296" s="6"/>
      <c r="R296" s="6"/>
      <c r="S296" s="6"/>
      <c r="U296" s="9"/>
      <c r="V296" s="6"/>
      <c r="W296" s="6"/>
      <c r="X296" s="6"/>
      <c r="Y296" s="6"/>
      <c r="Z296" s="10"/>
      <c r="AA296" s="10"/>
    </row>
    <row r="297" spans="1:27" s="5" customFormat="1" x14ac:dyDescent="0.25">
      <c r="A297" s="6"/>
      <c r="B297" s="76"/>
      <c r="C297" s="7"/>
      <c r="D297" s="6"/>
      <c r="E297" s="13"/>
      <c r="F297" s="6"/>
      <c r="G297" s="6"/>
      <c r="H297" s="8"/>
      <c r="I297" s="8"/>
      <c r="J297" s="9"/>
      <c r="K297" s="9"/>
      <c r="L297" s="6"/>
      <c r="M297" s="6"/>
      <c r="N297" s="6"/>
      <c r="O297" s="6"/>
      <c r="P297" s="6"/>
      <c r="Q297" s="6"/>
      <c r="R297" s="6"/>
      <c r="S297" s="6"/>
      <c r="U297" s="9"/>
      <c r="V297" s="6"/>
      <c r="W297" s="6"/>
      <c r="X297" s="6"/>
      <c r="Y297" s="6"/>
      <c r="Z297" s="10"/>
      <c r="AA297" s="10"/>
    </row>
    <row r="298" spans="1:27" s="5" customFormat="1" x14ac:dyDescent="0.25">
      <c r="A298" s="6"/>
      <c r="B298" s="76"/>
      <c r="C298" s="7"/>
      <c r="D298" s="6"/>
      <c r="E298" s="13"/>
      <c r="F298" s="6"/>
      <c r="G298" s="6"/>
      <c r="H298" s="8"/>
      <c r="I298" s="8"/>
      <c r="J298" s="9"/>
      <c r="K298" s="9"/>
      <c r="L298" s="6"/>
      <c r="M298" s="6"/>
      <c r="N298" s="6"/>
      <c r="O298" s="6"/>
      <c r="P298" s="6"/>
      <c r="Q298" s="6"/>
      <c r="R298" s="6"/>
      <c r="S298" s="6"/>
      <c r="U298" s="9"/>
      <c r="V298" s="6"/>
      <c r="W298" s="6"/>
      <c r="X298" s="6"/>
      <c r="Y298" s="6"/>
      <c r="Z298" s="10"/>
      <c r="AA298" s="10"/>
    </row>
    <row r="299" spans="1:27" s="5" customFormat="1" x14ac:dyDescent="0.25">
      <c r="A299" s="6"/>
      <c r="B299" s="76"/>
      <c r="C299" s="7"/>
      <c r="D299" s="6"/>
      <c r="E299" s="13"/>
      <c r="F299" s="6"/>
      <c r="G299" s="6"/>
      <c r="H299" s="8"/>
      <c r="I299" s="8"/>
      <c r="J299" s="9"/>
      <c r="K299" s="9"/>
      <c r="L299" s="6"/>
      <c r="M299" s="6"/>
      <c r="N299" s="6"/>
      <c r="O299" s="6"/>
      <c r="P299" s="6"/>
      <c r="Q299" s="6"/>
      <c r="R299" s="6"/>
      <c r="S299" s="6"/>
      <c r="U299" s="9"/>
      <c r="V299" s="6"/>
      <c r="W299" s="6"/>
      <c r="X299" s="6"/>
      <c r="Y299" s="6"/>
      <c r="Z299" s="10"/>
      <c r="AA299" s="10"/>
    </row>
    <row r="300" spans="1:27" s="5" customFormat="1" x14ac:dyDescent="0.25">
      <c r="A300" s="6"/>
      <c r="B300" s="76"/>
      <c r="C300" s="7"/>
      <c r="D300" s="6"/>
      <c r="E300" s="13"/>
      <c r="F300" s="6"/>
      <c r="G300" s="6"/>
      <c r="H300" s="8"/>
      <c r="I300" s="8"/>
      <c r="J300" s="9"/>
      <c r="K300" s="9"/>
      <c r="L300" s="6"/>
      <c r="M300" s="6"/>
      <c r="N300" s="6"/>
      <c r="O300" s="6"/>
      <c r="P300" s="6"/>
      <c r="Q300" s="6"/>
      <c r="R300" s="6"/>
      <c r="S300" s="6"/>
      <c r="U300" s="9"/>
      <c r="V300" s="6"/>
      <c r="W300" s="6"/>
      <c r="X300" s="6"/>
      <c r="Y300" s="6"/>
      <c r="Z300" s="10"/>
      <c r="AA300" s="10"/>
    </row>
    <row r="301" spans="1:27" s="5" customFormat="1" x14ac:dyDescent="0.25">
      <c r="A301" s="6"/>
      <c r="B301" s="76"/>
      <c r="C301" s="7"/>
      <c r="D301" s="6"/>
      <c r="E301" s="13"/>
      <c r="F301" s="6"/>
      <c r="G301" s="6"/>
      <c r="H301" s="8"/>
      <c r="I301" s="8"/>
      <c r="J301" s="9"/>
      <c r="K301" s="9"/>
      <c r="L301" s="6"/>
      <c r="M301" s="6"/>
      <c r="N301" s="6"/>
      <c r="O301" s="6"/>
      <c r="P301" s="6"/>
      <c r="Q301" s="6"/>
      <c r="R301" s="6"/>
      <c r="S301" s="6"/>
      <c r="U301" s="9"/>
      <c r="V301" s="6"/>
      <c r="W301" s="6"/>
      <c r="X301" s="6"/>
      <c r="Y301" s="6"/>
      <c r="Z301" s="10"/>
      <c r="AA301" s="10"/>
    </row>
    <row r="302" spans="1:27" s="5" customFormat="1" x14ac:dyDescent="0.25">
      <c r="A302" s="6"/>
      <c r="B302" s="76"/>
      <c r="C302" s="7"/>
      <c r="D302" s="6"/>
      <c r="E302" s="13"/>
      <c r="F302" s="6"/>
      <c r="G302" s="6"/>
      <c r="H302" s="8"/>
      <c r="I302" s="8"/>
      <c r="J302" s="9"/>
      <c r="K302" s="9"/>
      <c r="L302" s="6"/>
      <c r="M302" s="6"/>
      <c r="N302" s="6"/>
      <c r="O302" s="6"/>
      <c r="P302" s="6"/>
      <c r="Q302" s="6"/>
      <c r="R302" s="6"/>
      <c r="S302" s="6"/>
      <c r="U302" s="9"/>
      <c r="V302" s="6"/>
      <c r="W302" s="6"/>
      <c r="X302" s="6"/>
      <c r="Y302" s="6"/>
      <c r="Z302" s="10"/>
      <c r="AA302" s="10"/>
    </row>
    <row r="303" spans="1:27" s="5" customFormat="1" x14ac:dyDescent="0.25">
      <c r="A303" s="6"/>
      <c r="B303" s="76"/>
      <c r="C303" s="7"/>
      <c r="D303" s="6"/>
      <c r="E303" s="13"/>
      <c r="F303" s="6"/>
      <c r="G303" s="6"/>
      <c r="H303" s="8"/>
      <c r="I303" s="8"/>
      <c r="J303" s="9"/>
      <c r="K303" s="9"/>
      <c r="L303" s="6"/>
      <c r="M303" s="6"/>
      <c r="N303" s="6"/>
      <c r="O303" s="6"/>
      <c r="P303" s="6"/>
      <c r="Q303" s="6"/>
      <c r="R303" s="6"/>
      <c r="S303" s="6"/>
      <c r="U303" s="9"/>
      <c r="V303" s="6"/>
      <c r="W303" s="6"/>
      <c r="X303" s="6"/>
      <c r="Y303" s="6"/>
      <c r="Z303" s="10"/>
      <c r="AA303" s="10"/>
    </row>
    <row r="304" spans="1:27" s="5" customFormat="1" x14ac:dyDescent="0.25">
      <c r="A304" s="6"/>
      <c r="B304" s="76"/>
      <c r="C304" s="7"/>
      <c r="D304" s="6"/>
      <c r="E304" s="13"/>
      <c r="F304" s="6"/>
      <c r="G304" s="6"/>
      <c r="H304" s="8"/>
      <c r="I304" s="8"/>
      <c r="J304" s="9"/>
      <c r="K304" s="9"/>
      <c r="L304" s="6"/>
      <c r="M304" s="6"/>
      <c r="N304" s="6"/>
      <c r="O304" s="6"/>
      <c r="P304" s="6"/>
      <c r="Q304" s="6"/>
      <c r="R304" s="6"/>
      <c r="S304" s="6"/>
      <c r="U304" s="9"/>
      <c r="V304" s="6"/>
      <c r="W304" s="6"/>
      <c r="X304" s="6"/>
      <c r="Y304" s="6"/>
      <c r="Z304" s="10"/>
      <c r="AA304" s="10"/>
    </row>
    <row r="305" spans="1:27" s="5" customFormat="1" x14ac:dyDescent="0.25">
      <c r="A305" s="6"/>
      <c r="B305" s="76"/>
      <c r="C305" s="7"/>
      <c r="D305" s="6"/>
      <c r="E305" s="13"/>
      <c r="F305" s="6"/>
      <c r="G305" s="6"/>
      <c r="H305" s="8"/>
      <c r="I305" s="8"/>
      <c r="J305" s="9"/>
      <c r="K305" s="9"/>
      <c r="L305" s="6"/>
      <c r="M305" s="6"/>
      <c r="N305" s="6"/>
      <c r="O305" s="6"/>
      <c r="P305" s="6"/>
      <c r="Q305" s="6"/>
      <c r="R305" s="6"/>
      <c r="S305" s="6"/>
      <c r="U305" s="9"/>
      <c r="V305" s="6"/>
      <c r="W305" s="6"/>
      <c r="X305" s="6"/>
      <c r="Y305" s="6"/>
      <c r="Z305" s="10"/>
      <c r="AA305" s="10"/>
    </row>
    <row r="306" spans="1:27" s="5" customFormat="1" x14ac:dyDescent="0.25">
      <c r="A306" s="6"/>
      <c r="B306" s="76"/>
      <c r="C306" s="7"/>
      <c r="D306" s="6"/>
      <c r="E306" s="13"/>
      <c r="F306" s="6"/>
      <c r="G306" s="6"/>
      <c r="H306" s="8"/>
      <c r="I306" s="8"/>
      <c r="J306" s="9"/>
      <c r="K306" s="9"/>
      <c r="L306" s="6"/>
      <c r="M306" s="6"/>
      <c r="N306" s="6"/>
      <c r="O306" s="6"/>
      <c r="P306" s="6"/>
      <c r="Q306" s="6"/>
      <c r="R306" s="6"/>
      <c r="S306" s="6"/>
      <c r="U306" s="9"/>
      <c r="V306" s="6"/>
      <c r="W306" s="6"/>
      <c r="X306" s="6"/>
      <c r="Y306" s="6"/>
      <c r="Z306" s="10"/>
      <c r="AA306" s="10"/>
    </row>
    <row r="307" spans="1:27" s="5" customFormat="1" x14ac:dyDescent="0.25">
      <c r="A307" s="6"/>
      <c r="B307" s="76"/>
      <c r="C307" s="7"/>
      <c r="D307" s="6"/>
      <c r="E307" s="13"/>
      <c r="F307" s="6"/>
      <c r="G307" s="6"/>
      <c r="H307" s="8"/>
      <c r="I307" s="8"/>
      <c r="J307" s="9"/>
      <c r="K307" s="9"/>
      <c r="L307" s="6"/>
      <c r="M307" s="6"/>
      <c r="N307" s="6"/>
      <c r="O307" s="6"/>
      <c r="P307" s="6"/>
      <c r="Q307" s="6"/>
      <c r="R307" s="6"/>
      <c r="S307" s="6"/>
      <c r="U307" s="9"/>
      <c r="V307" s="6"/>
      <c r="W307" s="6"/>
      <c r="X307" s="6"/>
      <c r="Y307" s="6"/>
      <c r="Z307" s="10"/>
      <c r="AA307" s="10"/>
    </row>
    <row r="308" spans="1:27" s="5" customFormat="1" x14ac:dyDescent="0.25">
      <c r="A308" s="6"/>
      <c r="B308" s="76"/>
      <c r="C308" s="7"/>
      <c r="D308" s="6"/>
      <c r="E308" s="13"/>
      <c r="F308" s="6"/>
      <c r="G308" s="6"/>
      <c r="H308" s="8"/>
      <c r="I308" s="8"/>
      <c r="J308" s="9"/>
      <c r="K308" s="9"/>
      <c r="L308" s="6"/>
      <c r="M308" s="6"/>
      <c r="N308" s="6"/>
      <c r="O308" s="6"/>
      <c r="P308" s="6"/>
      <c r="Q308" s="6"/>
      <c r="R308" s="6"/>
      <c r="S308" s="6"/>
      <c r="U308" s="9"/>
      <c r="V308" s="6"/>
      <c r="W308" s="6"/>
      <c r="X308" s="6"/>
      <c r="Y308" s="6"/>
      <c r="Z308" s="10"/>
      <c r="AA308" s="10"/>
    </row>
    <row r="309" spans="1:27" s="5" customFormat="1" x14ac:dyDescent="0.25">
      <c r="A309" s="6"/>
      <c r="B309" s="76"/>
      <c r="C309" s="7"/>
      <c r="D309" s="6"/>
      <c r="E309" s="13"/>
      <c r="F309" s="6"/>
      <c r="G309" s="6"/>
      <c r="H309" s="8"/>
      <c r="I309" s="8"/>
      <c r="J309" s="9"/>
      <c r="K309" s="9"/>
      <c r="L309" s="6"/>
      <c r="M309" s="6"/>
      <c r="N309" s="6"/>
      <c r="O309" s="6"/>
      <c r="P309" s="6"/>
      <c r="Q309" s="6"/>
      <c r="R309" s="6"/>
      <c r="S309" s="6"/>
      <c r="U309" s="9"/>
      <c r="V309" s="6"/>
      <c r="W309" s="6"/>
      <c r="X309" s="6"/>
      <c r="Y309" s="6"/>
      <c r="Z309" s="10"/>
      <c r="AA309" s="10"/>
    </row>
    <row r="310" spans="1:27" s="5" customFormat="1" x14ac:dyDescent="0.25">
      <c r="A310" s="6"/>
      <c r="B310" s="76"/>
      <c r="C310" s="7"/>
      <c r="D310" s="6"/>
      <c r="E310" s="13"/>
      <c r="F310" s="6"/>
      <c r="G310" s="6"/>
      <c r="H310" s="8"/>
      <c r="I310" s="8"/>
      <c r="J310" s="9"/>
      <c r="K310" s="9"/>
      <c r="L310" s="6"/>
      <c r="M310" s="6"/>
      <c r="N310" s="6"/>
      <c r="O310" s="6"/>
      <c r="P310" s="6"/>
      <c r="Q310" s="6"/>
      <c r="R310" s="6"/>
      <c r="S310" s="6"/>
      <c r="U310" s="9"/>
      <c r="V310" s="6"/>
      <c r="W310" s="6"/>
      <c r="X310" s="6"/>
      <c r="Y310" s="6"/>
      <c r="Z310" s="10"/>
      <c r="AA310" s="10"/>
    </row>
    <row r="311" spans="1:27" s="5" customFormat="1" x14ac:dyDescent="0.25">
      <c r="A311" s="6"/>
      <c r="B311" s="76"/>
      <c r="C311" s="7"/>
      <c r="D311" s="6"/>
      <c r="E311" s="13"/>
      <c r="F311" s="6"/>
      <c r="G311" s="6"/>
      <c r="H311" s="8"/>
      <c r="I311" s="8"/>
      <c r="J311" s="9"/>
      <c r="K311" s="9"/>
      <c r="L311" s="6"/>
      <c r="M311" s="6"/>
      <c r="N311" s="6"/>
      <c r="O311" s="6"/>
      <c r="P311" s="6"/>
      <c r="Q311" s="6"/>
      <c r="R311" s="6"/>
      <c r="S311" s="6"/>
      <c r="U311" s="9"/>
      <c r="V311" s="6"/>
      <c r="W311" s="6"/>
      <c r="X311" s="6"/>
      <c r="Y311" s="6"/>
      <c r="Z311" s="10"/>
      <c r="AA311" s="10"/>
    </row>
    <row r="312" spans="1:27" s="5" customFormat="1" x14ac:dyDescent="0.25">
      <c r="A312" s="6"/>
      <c r="B312" s="76"/>
      <c r="C312" s="7"/>
      <c r="D312" s="6"/>
      <c r="E312" s="13"/>
      <c r="F312" s="6"/>
      <c r="G312" s="6"/>
      <c r="H312" s="8"/>
      <c r="I312" s="8"/>
      <c r="J312" s="9"/>
      <c r="K312" s="9"/>
      <c r="L312" s="6"/>
      <c r="M312" s="6"/>
      <c r="N312" s="6"/>
      <c r="O312" s="6"/>
      <c r="P312" s="6"/>
      <c r="Q312" s="6"/>
      <c r="R312" s="6"/>
      <c r="S312" s="6"/>
      <c r="U312" s="9"/>
      <c r="V312" s="6"/>
      <c r="W312" s="6"/>
      <c r="X312" s="6"/>
      <c r="Y312" s="6"/>
      <c r="Z312" s="10"/>
      <c r="AA312" s="10"/>
    </row>
    <row r="313" spans="1:27" s="5" customFormat="1" x14ac:dyDescent="0.25">
      <c r="A313" s="6"/>
      <c r="B313" s="76"/>
      <c r="C313" s="7"/>
      <c r="D313" s="6"/>
      <c r="E313" s="13"/>
      <c r="F313" s="6"/>
      <c r="G313" s="6"/>
      <c r="H313" s="8"/>
      <c r="I313" s="8"/>
      <c r="J313" s="9"/>
      <c r="K313" s="9"/>
      <c r="L313" s="6"/>
      <c r="M313" s="6"/>
      <c r="N313" s="6"/>
      <c r="O313" s="6"/>
      <c r="P313" s="6"/>
      <c r="Q313" s="6"/>
      <c r="R313" s="6"/>
      <c r="S313" s="6"/>
      <c r="U313" s="9"/>
      <c r="V313" s="6"/>
      <c r="W313" s="6"/>
      <c r="X313" s="6"/>
      <c r="Y313" s="6"/>
      <c r="Z313" s="10"/>
      <c r="AA313" s="10"/>
    </row>
    <row r="314" spans="1:27" s="5" customFormat="1" x14ac:dyDescent="0.25">
      <c r="A314" s="6"/>
      <c r="B314" s="76"/>
      <c r="C314" s="7"/>
      <c r="D314" s="6"/>
      <c r="E314" s="13"/>
      <c r="F314" s="6"/>
      <c r="G314" s="6"/>
      <c r="H314" s="8"/>
      <c r="I314" s="8"/>
      <c r="J314" s="9"/>
      <c r="K314" s="9"/>
      <c r="L314" s="6"/>
      <c r="M314" s="6"/>
      <c r="N314" s="6"/>
      <c r="O314" s="6"/>
      <c r="P314" s="6"/>
      <c r="Q314" s="6"/>
      <c r="R314" s="6"/>
      <c r="S314" s="6"/>
      <c r="U314" s="9"/>
      <c r="V314" s="6"/>
      <c r="W314" s="6"/>
      <c r="X314" s="6"/>
      <c r="Y314" s="6"/>
      <c r="Z314" s="10"/>
      <c r="AA314" s="10"/>
    </row>
    <row r="315" spans="1:27" s="5" customFormat="1" x14ac:dyDescent="0.25">
      <c r="A315" s="6"/>
      <c r="B315" s="76"/>
      <c r="C315" s="7"/>
      <c r="D315" s="6"/>
      <c r="E315" s="13"/>
      <c r="F315" s="6"/>
      <c r="G315" s="6"/>
      <c r="H315" s="8"/>
      <c r="I315" s="8"/>
      <c r="J315" s="9"/>
      <c r="K315" s="9"/>
      <c r="L315" s="6"/>
      <c r="M315" s="6"/>
      <c r="N315" s="6"/>
      <c r="O315" s="6"/>
      <c r="P315" s="6"/>
      <c r="Q315" s="6"/>
      <c r="R315" s="6"/>
      <c r="S315" s="6"/>
      <c r="U315" s="9"/>
      <c r="V315" s="6"/>
      <c r="W315" s="6"/>
      <c r="X315" s="6"/>
      <c r="Y315" s="6"/>
      <c r="Z315" s="10"/>
      <c r="AA315" s="10"/>
    </row>
    <row r="316" spans="1:27" s="5" customFormat="1" x14ac:dyDescent="0.25">
      <c r="A316" s="6"/>
      <c r="B316" s="76"/>
      <c r="C316" s="7"/>
      <c r="D316" s="6"/>
      <c r="E316" s="13"/>
      <c r="F316" s="6"/>
      <c r="G316" s="6"/>
      <c r="H316" s="8"/>
      <c r="I316" s="8"/>
      <c r="J316" s="9"/>
      <c r="K316" s="9"/>
      <c r="L316" s="6"/>
      <c r="M316" s="6"/>
      <c r="N316" s="6"/>
      <c r="O316" s="6"/>
      <c r="P316" s="6"/>
      <c r="Q316" s="6"/>
      <c r="R316" s="6"/>
      <c r="S316" s="6"/>
      <c r="U316" s="9"/>
      <c r="V316" s="6"/>
      <c r="W316" s="6"/>
      <c r="X316" s="6"/>
      <c r="Y316" s="6"/>
      <c r="Z316" s="10"/>
      <c r="AA316" s="10"/>
    </row>
    <row r="317" spans="1:27" s="5" customFormat="1" x14ac:dyDescent="0.25">
      <c r="A317" s="6"/>
      <c r="B317" s="76"/>
      <c r="C317" s="7"/>
      <c r="D317" s="6"/>
      <c r="E317" s="13"/>
      <c r="F317" s="6"/>
      <c r="G317" s="6"/>
      <c r="H317" s="8"/>
      <c r="I317" s="8"/>
      <c r="J317" s="9"/>
      <c r="K317" s="9"/>
      <c r="L317" s="6"/>
      <c r="M317" s="6"/>
      <c r="N317" s="6"/>
      <c r="O317" s="6"/>
      <c r="P317" s="6"/>
      <c r="Q317" s="6"/>
      <c r="R317" s="6"/>
      <c r="S317" s="6"/>
      <c r="U317" s="9"/>
      <c r="V317" s="6"/>
      <c r="W317" s="6"/>
      <c r="X317" s="6"/>
      <c r="Y317" s="6"/>
      <c r="Z317" s="10"/>
      <c r="AA317" s="10"/>
    </row>
    <row r="318" spans="1:27" s="5" customFormat="1" x14ac:dyDescent="0.25">
      <c r="A318" s="6"/>
      <c r="B318" s="76"/>
      <c r="C318" s="7"/>
      <c r="D318" s="6"/>
      <c r="E318" s="13"/>
      <c r="F318" s="6"/>
      <c r="G318" s="6"/>
      <c r="H318" s="8"/>
      <c r="I318" s="8"/>
      <c r="J318" s="9"/>
      <c r="K318" s="9"/>
      <c r="L318" s="6"/>
      <c r="M318" s="6"/>
      <c r="N318" s="6"/>
      <c r="O318" s="6"/>
      <c r="P318" s="6"/>
      <c r="Q318" s="6"/>
      <c r="R318" s="6"/>
      <c r="S318" s="6"/>
      <c r="U318" s="9"/>
      <c r="V318" s="6"/>
      <c r="W318" s="6"/>
      <c r="X318" s="6"/>
      <c r="Y318" s="6"/>
      <c r="Z318" s="10"/>
      <c r="AA318" s="10"/>
    </row>
    <row r="319" spans="1:27" s="5" customFormat="1" x14ac:dyDescent="0.25">
      <c r="A319" s="6"/>
      <c r="B319" s="76"/>
      <c r="C319" s="7"/>
      <c r="D319" s="6"/>
      <c r="E319" s="13"/>
      <c r="F319" s="6"/>
      <c r="G319" s="6"/>
      <c r="H319" s="8"/>
      <c r="I319" s="8"/>
      <c r="J319" s="9"/>
      <c r="K319" s="9"/>
      <c r="L319" s="6"/>
      <c r="M319" s="6"/>
      <c r="N319" s="6"/>
      <c r="O319" s="6"/>
      <c r="P319" s="6"/>
      <c r="Q319" s="6"/>
      <c r="R319" s="6"/>
      <c r="S319" s="6"/>
      <c r="U319" s="9"/>
      <c r="V319" s="6"/>
      <c r="W319" s="6"/>
      <c r="X319" s="6"/>
      <c r="Y319" s="6"/>
      <c r="Z319" s="10"/>
      <c r="AA319" s="10"/>
    </row>
    <row r="320" spans="1:27" s="5" customFormat="1" x14ac:dyDescent="0.25">
      <c r="A320" s="6"/>
      <c r="B320" s="76"/>
      <c r="C320" s="7"/>
      <c r="D320" s="6"/>
      <c r="E320" s="13"/>
      <c r="F320" s="6"/>
      <c r="G320" s="6"/>
      <c r="H320" s="8"/>
      <c r="I320" s="8"/>
      <c r="J320" s="9"/>
      <c r="K320" s="9"/>
      <c r="L320" s="6"/>
      <c r="M320" s="6"/>
      <c r="N320" s="6"/>
      <c r="O320" s="6"/>
      <c r="P320" s="6"/>
      <c r="Q320" s="6"/>
      <c r="R320" s="6"/>
      <c r="S320" s="6"/>
      <c r="U320" s="9"/>
      <c r="V320" s="6"/>
      <c r="W320" s="6"/>
      <c r="X320" s="6"/>
      <c r="Y320" s="6"/>
      <c r="Z320" s="10"/>
      <c r="AA320" s="10"/>
    </row>
    <row r="321" spans="1:27" s="5" customFormat="1" x14ac:dyDescent="0.25">
      <c r="A321" s="6"/>
      <c r="B321" s="76"/>
      <c r="C321" s="7"/>
      <c r="D321" s="6"/>
      <c r="E321" s="13"/>
      <c r="F321" s="6"/>
      <c r="G321" s="6"/>
      <c r="H321" s="8"/>
      <c r="I321" s="8"/>
      <c r="J321" s="9"/>
      <c r="K321" s="9"/>
      <c r="L321" s="6"/>
      <c r="M321" s="6"/>
      <c r="N321" s="6"/>
      <c r="O321" s="6"/>
      <c r="P321" s="6"/>
      <c r="Q321" s="6"/>
      <c r="R321" s="6"/>
      <c r="S321" s="6"/>
      <c r="U321" s="9"/>
      <c r="V321" s="6"/>
      <c r="W321" s="6"/>
      <c r="X321" s="6"/>
      <c r="Y321" s="6"/>
      <c r="Z321" s="10"/>
      <c r="AA321" s="10"/>
    </row>
    <row r="322" spans="1:27" s="5" customFormat="1" x14ac:dyDescent="0.25">
      <c r="A322" s="6"/>
      <c r="B322" s="76"/>
      <c r="C322" s="7"/>
      <c r="D322" s="6"/>
      <c r="E322" s="13"/>
      <c r="F322" s="6"/>
      <c r="G322" s="6"/>
      <c r="H322" s="8"/>
      <c r="I322" s="8"/>
      <c r="J322" s="9"/>
      <c r="K322" s="9"/>
      <c r="L322" s="6"/>
      <c r="M322" s="6"/>
      <c r="N322" s="6"/>
      <c r="O322" s="6"/>
      <c r="P322" s="6"/>
      <c r="Q322" s="6"/>
      <c r="R322" s="6"/>
      <c r="S322" s="6"/>
      <c r="U322" s="9"/>
      <c r="V322" s="6"/>
      <c r="W322" s="6"/>
      <c r="X322" s="6"/>
      <c r="Y322" s="6"/>
      <c r="Z322" s="10"/>
      <c r="AA322" s="10"/>
    </row>
    <row r="323" spans="1:27" s="5" customFormat="1" x14ac:dyDescent="0.25">
      <c r="A323" s="6"/>
      <c r="B323" s="76"/>
      <c r="C323" s="7"/>
      <c r="D323" s="6"/>
      <c r="E323" s="13"/>
      <c r="F323" s="6"/>
      <c r="G323" s="6"/>
      <c r="H323" s="8"/>
      <c r="I323" s="8"/>
      <c r="J323" s="9"/>
      <c r="K323" s="9"/>
      <c r="L323" s="6"/>
      <c r="M323" s="6"/>
      <c r="N323" s="6"/>
      <c r="O323" s="6"/>
      <c r="P323" s="6"/>
      <c r="Q323" s="6"/>
      <c r="R323" s="6"/>
      <c r="S323" s="6"/>
      <c r="U323" s="9"/>
      <c r="V323" s="6"/>
      <c r="W323" s="6"/>
      <c r="X323" s="6"/>
      <c r="Y323" s="6"/>
      <c r="Z323" s="10"/>
      <c r="AA323" s="10"/>
    </row>
    <row r="324" spans="1:27" s="5" customFormat="1" x14ac:dyDescent="0.25">
      <c r="A324" s="6"/>
      <c r="B324" s="76"/>
      <c r="C324" s="7"/>
      <c r="D324" s="6"/>
      <c r="E324" s="13"/>
      <c r="F324" s="6"/>
      <c r="G324" s="6"/>
      <c r="H324" s="8"/>
      <c r="I324" s="8"/>
      <c r="J324" s="9"/>
      <c r="K324" s="9"/>
      <c r="L324" s="6"/>
      <c r="M324" s="6"/>
      <c r="N324" s="6"/>
      <c r="O324" s="6"/>
      <c r="P324" s="6"/>
      <c r="Q324" s="6"/>
      <c r="R324" s="6"/>
      <c r="S324" s="6"/>
      <c r="U324" s="9"/>
      <c r="V324" s="6"/>
      <c r="W324" s="6"/>
      <c r="X324" s="6"/>
      <c r="Y324" s="6"/>
      <c r="Z324" s="10"/>
      <c r="AA324" s="10"/>
    </row>
    <row r="325" spans="1:27" s="5" customFormat="1" x14ac:dyDescent="0.25">
      <c r="A325" s="6"/>
      <c r="B325" s="76"/>
      <c r="C325" s="7"/>
      <c r="D325" s="6"/>
      <c r="E325" s="13"/>
      <c r="F325" s="6"/>
      <c r="G325" s="6"/>
      <c r="H325" s="8"/>
      <c r="I325" s="8"/>
      <c r="J325" s="9"/>
      <c r="K325" s="9"/>
      <c r="L325" s="6"/>
      <c r="M325" s="6"/>
      <c r="N325" s="6"/>
      <c r="O325" s="6"/>
      <c r="P325" s="6"/>
      <c r="Q325" s="6"/>
      <c r="R325" s="6"/>
      <c r="S325" s="6"/>
      <c r="U325" s="9"/>
      <c r="V325" s="6"/>
      <c r="W325" s="6"/>
      <c r="X325" s="6"/>
      <c r="Y325" s="6"/>
      <c r="Z325" s="10"/>
      <c r="AA325" s="10"/>
    </row>
    <row r="326" spans="1:27" s="5" customFormat="1" x14ac:dyDescent="0.25">
      <c r="A326" s="6"/>
      <c r="B326" s="76"/>
      <c r="C326" s="7"/>
      <c r="D326" s="6"/>
      <c r="E326" s="13"/>
      <c r="F326" s="6"/>
      <c r="G326" s="6"/>
      <c r="H326" s="8"/>
      <c r="I326" s="8"/>
      <c r="J326" s="9"/>
      <c r="K326" s="9"/>
      <c r="L326" s="6"/>
      <c r="M326" s="6"/>
      <c r="N326" s="6"/>
      <c r="O326" s="6"/>
      <c r="P326" s="6"/>
      <c r="Q326" s="6"/>
      <c r="R326" s="6"/>
      <c r="S326" s="6"/>
      <c r="U326" s="9"/>
      <c r="V326" s="6"/>
      <c r="W326" s="6"/>
      <c r="X326" s="6"/>
      <c r="Y326" s="6"/>
      <c r="Z326" s="10"/>
      <c r="AA326" s="10"/>
    </row>
    <row r="327" spans="1:27" s="5" customFormat="1" x14ac:dyDescent="0.25">
      <c r="A327" s="6"/>
      <c r="B327" s="76"/>
      <c r="C327" s="7"/>
      <c r="D327" s="6"/>
      <c r="E327" s="13"/>
      <c r="F327" s="6"/>
      <c r="G327" s="6"/>
      <c r="H327" s="8"/>
      <c r="I327" s="8"/>
      <c r="J327" s="9"/>
      <c r="K327" s="9"/>
      <c r="L327" s="6"/>
      <c r="M327" s="6"/>
      <c r="N327" s="6"/>
      <c r="O327" s="6"/>
      <c r="P327" s="6"/>
      <c r="Q327" s="6"/>
      <c r="R327" s="6"/>
      <c r="S327" s="6"/>
      <c r="U327" s="9"/>
      <c r="V327" s="6"/>
      <c r="W327" s="6"/>
      <c r="X327" s="6"/>
      <c r="Y327" s="6"/>
      <c r="Z327" s="10"/>
      <c r="AA327" s="10"/>
    </row>
    <row r="328" spans="1:27" s="5" customFormat="1" x14ac:dyDescent="0.25">
      <c r="A328" s="6"/>
      <c r="B328" s="76"/>
      <c r="C328" s="7"/>
      <c r="D328" s="6"/>
      <c r="E328" s="13"/>
      <c r="F328" s="6"/>
      <c r="G328" s="6"/>
      <c r="H328" s="8"/>
      <c r="I328" s="8"/>
      <c r="J328" s="9"/>
      <c r="K328" s="9"/>
      <c r="L328" s="6"/>
      <c r="M328" s="6"/>
      <c r="N328" s="6"/>
      <c r="O328" s="6"/>
      <c r="P328" s="6"/>
      <c r="Q328" s="6"/>
      <c r="R328" s="6"/>
      <c r="S328" s="6"/>
      <c r="U328" s="9"/>
      <c r="V328" s="6"/>
      <c r="W328" s="6"/>
      <c r="X328" s="6"/>
      <c r="Y328" s="6"/>
      <c r="Z328" s="10"/>
      <c r="AA328" s="10"/>
    </row>
    <row r="329" spans="1:27" s="5" customFormat="1" x14ac:dyDescent="0.25">
      <c r="A329" s="6"/>
      <c r="B329" s="76"/>
      <c r="C329" s="7"/>
      <c r="D329" s="6"/>
      <c r="E329" s="13"/>
      <c r="F329" s="6"/>
      <c r="G329" s="6"/>
      <c r="H329" s="8"/>
      <c r="I329" s="8"/>
      <c r="J329" s="9"/>
      <c r="K329" s="9"/>
      <c r="L329" s="6"/>
      <c r="M329" s="6"/>
      <c r="N329" s="6"/>
      <c r="O329" s="6"/>
      <c r="P329" s="6"/>
      <c r="Q329" s="6"/>
      <c r="R329" s="6"/>
      <c r="S329" s="6"/>
      <c r="U329" s="9"/>
      <c r="V329" s="6"/>
      <c r="W329" s="6"/>
      <c r="X329" s="6"/>
      <c r="Y329" s="6"/>
      <c r="Z329" s="10"/>
      <c r="AA329" s="10"/>
    </row>
    <row r="330" spans="1:27" s="5" customFormat="1" x14ac:dyDescent="0.25">
      <c r="A330" s="6"/>
      <c r="B330" s="76"/>
      <c r="C330" s="7"/>
      <c r="D330" s="6"/>
      <c r="E330" s="13"/>
      <c r="F330" s="6"/>
      <c r="G330" s="6"/>
      <c r="H330" s="8"/>
      <c r="I330" s="8"/>
      <c r="J330" s="9"/>
      <c r="K330" s="9"/>
      <c r="L330" s="6"/>
      <c r="M330" s="6"/>
      <c r="N330" s="6"/>
      <c r="O330" s="6"/>
      <c r="P330" s="6"/>
      <c r="Q330" s="6"/>
      <c r="R330" s="6"/>
      <c r="S330" s="6"/>
      <c r="U330" s="9"/>
      <c r="V330" s="6"/>
      <c r="W330" s="6"/>
      <c r="X330" s="6"/>
      <c r="Y330" s="6"/>
      <c r="Z330" s="10"/>
      <c r="AA330" s="10"/>
    </row>
    <row r="331" spans="1:27" s="5" customFormat="1" x14ac:dyDescent="0.25">
      <c r="A331" s="6"/>
      <c r="B331" s="76"/>
      <c r="C331" s="7"/>
      <c r="D331" s="6"/>
      <c r="E331" s="13"/>
      <c r="F331" s="6"/>
      <c r="G331" s="6"/>
      <c r="H331" s="8"/>
      <c r="I331" s="8"/>
      <c r="J331" s="9"/>
      <c r="K331" s="9"/>
      <c r="L331" s="6"/>
      <c r="M331" s="6"/>
      <c r="N331" s="6"/>
      <c r="O331" s="6"/>
      <c r="P331" s="6"/>
      <c r="Q331" s="6"/>
      <c r="R331" s="6"/>
      <c r="S331" s="6"/>
      <c r="U331" s="9"/>
      <c r="V331" s="6"/>
      <c r="W331" s="6"/>
      <c r="X331" s="6"/>
      <c r="Y331" s="6"/>
      <c r="Z331" s="10"/>
      <c r="AA331" s="10"/>
    </row>
    <row r="332" spans="1:27" s="5" customFormat="1" x14ac:dyDescent="0.25">
      <c r="A332" s="6"/>
      <c r="B332" s="76"/>
      <c r="C332" s="7"/>
      <c r="D332" s="6"/>
      <c r="E332" s="13"/>
      <c r="F332" s="6"/>
      <c r="G332" s="6"/>
      <c r="H332" s="8"/>
      <c r="I332" s="8"/>
      <c r="J332" s="9"/>
      <c r="K332" s="9"/>
      <c r="L332" s="6"/>
      <c r="M332" s="6"/>
      <c r="N332" s="6"/>
      <c r="O332" s="6"/>
      <c r="P332" s="6"/>
      <c r="Q332" s="6"/>
      <c r="R332" s="6"/>
      <c r="S332" s="6"/>
      <c r="U332" s="9"/>
      <c r="V332" s="6"/>
      <c r="W332" s="6"/>
      <c r="X332" s="6"/>
      <c r="Y332" s="6"/>
      <c r="Z332" s="10"/>
      <c r="AA332" s="10"/>
    </row>
    <row r="333" spans="1:27" s="5" customFormat="1" x14ac:dyDescent="0.25">
      <c r="A333" s="6"/>
      <c r="B333" s="76"/>
      <c r="C333" s="7"/>
      <c r="D333" s="6"/>
      <c r="E333" s="13"/>
      <c r="F333" s="6"/>
      <c r="G333" s="6"/>
      <c r="H333" s="8"/>
      <c r="I333" s="8"/>
      <c r="J333" s="9"/>
      <c r="K333" s="9"/>
      <c r="L333" s="6"/>
      <c r="M333" s="6"/>
      <c r="N333" s="6"/>
      <c r="O333" s="6"/>
      <c r="P333" s="6"/>
      <c r="Q333" s="6"/>
      <c r="R333" s="6"/>
      <c r="S333" s="6"/>
      <c r="U333" s="9"/>
      <c r="V333" s="6"/>
      <c r="W333" s="6"/>
      <c r="X333" s="6"/>
      <c r="Y333" s="6"/>
      <c r="Z333" s="10"/>
      <c r="AA333" s="10"/>
    </row>
    <row r="334" spans="1:27" s="5" customFormat="1" x14ac:dyDescent="0.25">
      <c r="A334" s="6"/>
      <c r="B334" s="76"/>
      <c r="C334" s="7"/>
      <c r="D334" s="6"/>
      <c r="E334" s="13"/>
      <c r="F334" s="6"/>
      <c r="G334" s="6"/>
      <c r="H334" s="8"/>
      <c r="I334" s="8"/>
      <c r="J334" s="9"/>
      <c r="K334" s="9"/>
      <c r="L334" s="6"/>
      <c r="M334" s="6"/>
      <c r="N334" s="6"/>
      <c r="O334" s="6"/>
      <c r="P334" s="6"/>
      <c r="Q334" s="6"/>
      <c r="R334" s="6"/>
      <c r="S334" s="6"/>
      <c r="U334" s="9"/>
      <c r="V334" s="6"/>
      <c r="W334" s="6"/>
      <c r="X334" s="6"/>
      <c r="Y334" s="6"/>
      <c r="Z334" s="10"/>
      <c r="AA334" s="10"/>
    </row>
    <row r="335" spans="1:27" s="5" customFormat="1" x14ac:dyDescent="0.25">
      <c r="A335" s="6"/>
      <c r="B335" s="76"/>
      <c r="C335" s="7"/>
      <c r="D335" s="6"/>
      <c r="E335" s="13"/>
      <c r="F335" s="6"/>
      <c r="G335" s="6"/>
      <c r="H335" s="8"/>
      <c r="I335" s="8"/>
      <c r="J335" s="9"/>
      <c r="K335" s="9"/>
      <c r="L335" s="6"/>
      <c r="M335" s="6"/>
      <c r="N335" s="6"/>
      <c r="O335" s="6"/>
      <c r="P335" s="6"/>
      <c r="Q335" s="6"/>
      <c r="R335" s="6"/>
      <c r="S335" s="6"/>
      <c r="U335" s="9"/>
      <c r="V335" s="6"/>
      <c r="W335" s="6"/>
      <c r="X335" s="6"/>
      <c r="Y335" s="6"/>
      <c r="Z335" s="10"/>
      <c r="AA335" s="10"/>
    </row>
    <row r="336" spans="1:27" s="5" customFormat="1" x14ac:dyDescent="0.25">
      <c r="A336" s="6"/>
      <c r="B336" s="76"/>
      <c r="C336" s="7"/>
      <c r="D336" s="6"/>
      <c r="E336" s="13"/>
      <c r="F336" s="6"/>
      <c r="G336" s="6"/>
      <c r="H336" s="8"/>
      <c r="I336" s="8"/>
      <c r="J336" s="9"/>
      <c r="K336" s="9"/>
      <c r="L336" s="6"/>
      <c r="M336" s="6"/>
      <c r="N336" s="6"/>
      <c r="O336" s="6"/>
      <c r="P336" s="6"/>
      <c r="Q336" s="6"/>
      <c r="R336" s="6"/>
      <c r="S336" s="6"/>
      <c r="U336" s="9"/>
      <c r="V336" s="6"/>
      <c r="W336" s="6"/>
      <c r="X336" s="6"/>
      <c r="Y336" s="6"/>
      <c r="Z336" s="10"/>
      <c r="AA336" s="10"/>
    </row>
    <row r="337" spans="1:27" s="5" customFormat="1" x14ac:dyDescent="0.25">
      <c r="A337" s="6"/>
      <c r="B337" s="76"/>
      <c r="C337" s="7"/>
      <c r="D337" s="6"/>
      <c r="E337" s="13"/>
      <c r="F337" s="6"/>
      <c r="G337" s="6"/>
      <c r="H337" s="8"/>
      <c r="I337" s="8"/>
      <c r="J337" s="9"/>
      <c r="K337" s="9"/>
      <c r="L337" s="6"/>
      <c r="M337" s="6"/>
      <c r="N337" s="6"/>
      <c r="O337" s="6"/>
      <c r="P337" s="6"/>
      <c r="Q337" s="6"/>
      <c r="R337" s="6"/>
      <c r="S337" s="6"/>
      <c r="U337" s="9"/>
      <c r="V337" s="6"/>
      <c r="W337" s="6"/>
      <c r="X337" s="6"/>
      <c r="Y337" s="6"/>
      <c r="Z337" s="10"/>
      <c r="AA337" s="10"/>
    </row>
    <row r="338" spans="1:27" s="5" customFormat="1" x14ac:dyDescent="0.25">
      <c r="A338" s="6"/>
      <c r="B338" s="76"/>
      <c r="C338" s="7"/>
      <c r="D338" s="6"/>
      <c r="E338" s="13"/>
      <c r="F338" s="6"/>
      <c r="G338" s="6"/>
      <c r="H338" s="8"/>
      <c r="I338" s="8"/>
      <c r="J338" s="9"/>
      <c r="K338" s="9"/>
      <c r="L338" s="6"/>
      <c r="M338" s="6"/>
      <c r="N338" s="6"/>
      <c r="O338" s="6"/>
      <c r="P338" s="6"/>
      <c r="Q338" s="6"/>
      <c r="R338" s="6"/>
      <c r="S338" s="6"/>
      <c r="U338" s="9"/>
      <c r="V338" s="6"/>
      <c r="W338" s="6"/>
      <c r="X338" s="6"/>
      <c r="Y338" s="6"/>
      <c r="Z338" s="10"/>
      <c r="AA338" s="10"/>
    </row>
    <row r="339" spans="1:27" s="5" customFormat="1" x14ac:dyDescent="0.25">
      <c r="A339" s="6"/>
      <c r="B339" s="76"/>
      <c r="C339" s="7"/>
      <c r="D339" s="6"/>
      <c r="E339" s="13"/>
      <c r="F339" s="6"/>
      <c r="G339" s="6"/>
      <c r="H339" s="8"/>
      <c r="I339" s="8"/>
      <c r="J339" s="9"/>
      <c r="K339" s="9"/>
      <c r="L339" s="6"/>
      <c r="M339" s="6"/>
      <c r="N339" s="6"/>
      <c r="O339" s="6"/>
      <c r="P339" s="6"/>
      <c r="Q339" s="6"/>
      <c r="R339" s="6"/>
      <c r="S339" s="6"/>
      <c r="U339" s="9"/>
      <c r="V339" s="6"/>
      <c r="W339" s="6"/>
      <c r="X339" s="6"/>
      <c r="Y339" s="6"/>
      <c r="Z339" s="10"/>
      <c r="AA339" s="10"/>
    </row>
    <row r="340" spans="1:27" s="5" customFormat="1" x14ac:dyDescent="0.25">
      <c r="A340" s="6"/>
      <c r="B340" s="76"/>
      <c r="C340" s="7"/>
      <c r="D340" s="6"/>
      <c r="E340" s="13"/>
      <c r="F340" s="6"/>
      <c r="G340" s="6"/>
      <c r="H340" s="8"/>
      <c r="I340" s="8"/>
      <c r="J340" s="9"/>
      <c r="K340" s="9"/>
      <c r="L340" s="6"/>
      <c r="M340" s="6"/>
      <c r="N340" s="6"/>
      <c r="O340" s="6"/>
      <c r="P340" s="6"/>
      <c r="Q340" s="6"/>
      <c r="R340" s="6"/>
      <c r="S340" s="6"/>
      <c r="U340" s="9"/>
      <c r="V340" s="6"/>
      <c r="W340" s="6"/>
      <c r="X340" s="6"/>
      <c r="Y340" s="6"/>
      <c r="Z340" s="10"/>
      <c r="AA340" s="10"/>
    </row>
    <row r="341" spans="1:27" s="5" customFormat="1" x14ac:dyDescent="0.25">
      <c r="A341" s="6"/>
      <c r="B341" s="76"/>
      <c r="C341" s="7"/>
      <c r="D341" s="6"/>
      <c r="E341" s="13"/>
      <c r="F341" s="6"/>
      <c r="G341" s="6"/>
      <c r="H341" s="8"/>
      <c r="I341" s="8"/>
      <c r="J341" s="9"/>
      <c r="K341" s="9"/>
      <c r="L341" s="6"/>
      <c r="M341" s="6"/>
      <c r="N341" s="6"/>
      <c r="O341" s="6"/>
      <c r="P341" s="6"/>
      <c r="Q341" s="6"/>
      <c r="R341" s="6"/>
      <c r="S341" s="6"/>
      <c r="U341" s="9"/>
      <c r="V341" s="6"/>
      <c r="W341" s="6"/>
      <c r="X341" s="6"/>
      <c r="Y341" s="6"/>
      <c r="Z341" s="10"/>
      <c r="AA341" s="10"/>
    </row>
    <row r="342" spans="1:27" s="5" customFormat="1" x14ac:dyDescent="0.25">
      <c r="A342" s="6"/>
      <c r="B342" s="76"/>
      <c r="C342" s="7"/>
      <c r="D342" s="6"/>
      <c r="E342" s="13"/>
      <c r="F342" s="6"/>
      <c r="G342" s="6"/>
      <c r="H342" s="8"/>
      <c r="I342" s="8"/>
      <c r="J342" s="9"/>
      <c r="K342" s="9"/>
      <c r="L342" s="6"/>
      <c r="M342" s="6"/>
      <c r="N342" s="6"/>
      <c r="O342" s="6"/>
      <c r="P342" s="6"/>
      <c r="Q342" s="6"/>
      <c r="R342" s="6"/>
      <c r="S342" s="6"/>
      <c r="U342" s="9"/>
      <c r="V342" s="6"/>
      <c r="W342" s="6"/>
      <c r="X342" s="6"/>
      <c r="Y342" s="6"/>
      <c r="Z342" s="10"/>
      <c r="AA342" s="10"/>
    </row>
    <row r="343" spans="1:27" s="5" customFormat="1" x14ac:dyDescent="0.25">
      <c r="A343" s="6"/>
      <c r="B343" s="76"/>
      <c r="C343" s="7"/>
      <c r="D343" s="6"/>
      <c r="E343" s="13"/>
      <c r="F343" s="6"/>
      <c r="G343" s="6"/>
      <c r="H343" s="8"/>
      <c r="I343" s="8"/>
      <c r="J343" s="9"/>
      <c r="K343" s="9"/>
      <c r="L343" s="6"/>
      <c r="M343" s="6"/>
      <c r="N343" s="6"/>
      <c r="O343" s="6"/>
      <c r="P343" s="6"/>
      <c r="Q343" s="6"/>
      <c r="R343" s="6"/>
      <c r="S343" s="6"/>
      <c r="U343" s="9"/>
      <c r="V343" s="6"/>
      <c r="W343" s="6"/>
      <c r="X343" s="6"/>
      <c r="Y343" s="6"/>
      <c r="Z343" s="10"/>
      <c r="AA343" s="10"/>
    </row>
    <row r="344" spans="1:27" s="5" customFormat="1" x14ac:dyDescent="0.25">
      <c r="A344" s="6"/>
      <c r="B344" s="76"/>
      <c r="C344" s="7"/>
      <c r="D344" s="6"/>
      <c r="E344" s="13"/>
      <c r="F344" s="6"/>
      <c r="G344" s="6"/>
      <c r="H344" s="8"/>
      <c r="I344" s="8"/>
      <c r="J344" s="9"/>
      <c r="K344" s="9"/>
      <c r="L344" s="6"/>
      <c r="M344" s="6"/>
      <c r="N344" s="6"/>
      <c r="O344" s="6"/>
      <c r="P344" s="6"/>
      <c r="Q344" s="6"/>
      <c r="R344" s="6"/>
      <c r="S344" s="6"/>
      <c r="U344" s="9"/>
      <c r="V344" s="6"/>
      <c r="W344" s="6"/>
      <c r="X344" s="6"/>
      <c r="Y344" s="6"/>
      <c r="Z344" s="10"/>
      <c r="AA344" s="10"/>
    </row>
    <row r="345" spans="1:27" s="5" customFormat="1" x14ac:dyDescent="0.25">
      <c r="A345" s="6"/>
      <c r="B345" s="76"/>
      <c r="C345" s="7"/>
      <c r="D345" s="6"/>
      <c r="E345" s="13"/>
      <c r="F345" s="6"/>
      <c r="G345" s="6"/>
      <c r="H345" s="8"/>
      <c r="I345" s="8"/>
      <c r="J345" s="9"/>
      <c r="K345" s="9"/>
      <c r="L345" s="6"/>
      <c r="M345" s="6"/>
      <c r="N345" s="6"/>
      <c r="O345" s="6"/>
      <c r="P345" s="6"/>
      <c r="Q345" s="6"/>
      <c r="R345" s="6"/>
      <c r="S345" s="6"/>
      <c r="U345" s="9"/>
      <c r="V345" s="6"/>
      <c r="W345" s="6"/>
      <c r="X345" s="6"/>
      <c r="Y345" s="6"/>
      <c r="Z345" s="10"/>
      <c r="AA345" s="10"/>
    </row>
    <row r="346" spans="1:27" s="5" customFormat="1" x14ac:dyDescent="0.25">
      <c r="A346" s="6"/>
      <c r="B346" s="76"/>
      <c r="C346" s="7"/>
      <c r="D346" s="6"/>
      <c r="E346" s="13"/>
      <c r="F346" s="6"/>
      <c r="G346" s="6"/>
      <c r="H346" s="8"/>
      <c r="I346" s="8"/>
      <c r="J346" s="9"/>
      <c r="K346" s="9"/>
      <c r="L346" s="6"/>
      <c r="M346" s="6"/>
      <c r="N346" s="6"/>
      <c r="O346" s="6"/>
      <c r="P346" s="6"/>
      <c r="Q346" s="6"/>
      <c r="R346" s="6"/>
      <c r="S346" s="6"/>
      <c r="U346" s="9"/>
      <c r="V346" s="6"/>
      <c r="W346" s="6"/>
      <c r="X346" s="6"/>
      <c r="Y346" s="6"/>
      <c r="Z346" s="10"/>
      <c r="AA346" s="10"/>
    </row>
    <row r="347" spans="1:27" s="5" customFormat="1" x14ac:dyDescent="0.25">
      <c r="A347" s="6"/>
      <c r="B347" s="76"/>
      <c r="C347" s="7"/>
      <c r="D347" s="6"/>
      <c r="E347" s="13"/>
      <c r="F347" s="6"/>
      <c r="G347" s="6"/>
      <c r="H347" s="8"/>
      <c r="I347" s="8"/>
      <c r="J347" s="9"/>
      <c r="K347" s="9"/>
      <c r="L347" s="6"/>
      <c r="M347" s="6"/>
      <c r="N347" s="6"/>
      <c r="O347" s="6"/>
      <c r="P347" s="6"/>
      <c r="Q347" s="6"/>
      <c r="R347" s="6"/>
      <c r="S347" s="6"/>
      <c r="U347" s="9"/>
      <c r="V347" s="6"/>
      <c r="W347" s="6"/>
      <c r="X347" s="6"/>
      <c r="Y347" s="6"/>
      <c r="Z347" s="10"/>
      <c r="AA347" s="10"/>
    </row>
    <row r="348" spans="1:27" s="5" customFormat="1" x14ac:dyDescent="0.25">
      <c r="A348" s="6"/>
      <c r="B348" s="76"/>
      <c r="C348" s="7"/>
      <c r="D348" s="6"/>
      <c r="E348" s="13"/>
      <c r="F348" s="6"/>
      <c r="G348" s="6"/>
      <c r="H348" s="8"/>
      <c r="I348" s="8"/>
      <c r="J348" s="9"/>
      <c r="K348" s="9"/>
      <c r="L348" s="6"/>
      <c r="M348" s="6"/>
      <c r="N348" s="6"/>
      <c r="O348" s="6"/>
      <c r="P348" s="6"/>
      <c r="Q348" s="6"/>
      <c r="R348" s="6"/>
      <c r="S348" s="6"/>
      <c r="U348" s="9"/>
      <c r="V348" s="6"/>
      <c r="W348" s="6"/>
      <c r="X348" s="6"/>
      <c r="Y348" s="6"/>
      <c r="Z348" s="10"/>
      <c r="AA348" s="10"/>
    </row>
    <row r="349" spans="1:27" s="5" customFormat="1" x14ac:dyDescent="0.25">
      <c r="A349" s="6"/>
      <c r="B349" s="76"/>
      <c r="C349" s="7"/>
      <c r="D349" s="6"/>
      <c r="E349" s="13"/>
      <c r="F349" s="6"/>
      <c r="G349" s="6"/>
      <c r="H349" s="8"/>
      <c r="I349" s="8"/>
      <c r="J349" s="9"/>
      <c r="K349" s="9"/>
      <c r="L349" s="6"/>
      <c r="M349" s="6"/>
      <c r="N349" s="6"/>
      <c r="O349" s="6"/>
      <c r="P349" s="6"/>
      <c r="Q349" s="6"/>
      <c r="R349" s="6"/>
      <c r="S349" s="6"/>
      <c r="U349" s="9"/>
      <c r="V349" s="6"/>
      <c r="W349" s="6"/>
      <c r="X349" s="6"/>
      <c r="Y349" s="6"/>
      <c r="Z349" s="10"/>
      <c r="AA349" s="10"/>
    </row>
    <row r="350" spans="1:27" s="5" customFormat="1" x14ac:dyDescent="0.25">
      <c r="A350" s="6"/>
      <c r="B350" s="76"/>
      <c r="C350" s="7"/>
      <c r="D350" s="6"/>
      <c r="E350" s="13"/>
      <c r="F350" s="6"/>
      <c r="G350" s="6"/>
      <c r="H350" s="8"/>
      <c r="I350" s="8"/>
      <c r="J350" s="9"/>
      <c r="K350" s="9"/>
      <c r="L350" s="6"/>
      <c r="M350" s="6"/>
      <c r="N350" s="6"/>
      <c r="O350" s="6"/>
      <c r="P350" s="6"/>
      <c r="Q350" s="6"/>
      <c r="R350" s="6"/>
      <c r="S350" s="6"/>
      <c r="U350" s="9"/>
      <c r="V350" s="6"/>
      <c r="W350" s="6"/>
      <c r="X350" s="6"/>
      <c r="Y350" s="6"/>
      <c r="Z350" s="10"/>
      <c r="AA350" s="10"/>
    </row>
    <row r="351" spans="1:27" s="5" customFormat="1" x14ac:dyDescent="0.25">
      <c r="A351" s="6"/>
      <c r="B351" s="76"/>
      <c r="C351" s="7"/>
      <c r="D351" s="6"/>
      <c r="E351" s="13"/>
      <c r="F351" s="6"/>
      <c r="G351" s="6"/>
      <c r="H351" s="8"/>
      <c r="I351" s="8"/>
      <c r="J351" s="9"/>
      <c r="K351" s="9"/>
      <c r="L351" s="6"/>
      <c r="M351" s="6"/>
      <c r="N351" s="6"/>
      <c r="O351" s="6"/>
      <c r="P351" s="6"/>
      <c r="Q351" s="6"/>
      <c r="R351" s="6"/>
      <c r="S351" s="6"/>
      <c r="U351" s="9"/>
      <c r="V351" s="6"/>
      <c r="W351" s="6"/>
      <c r="X351" s="6"/>
      <c r="Y351" s="6"/>
      <c r="Z351" s="10"/>
      <c r="AA351" s="10"/>
    </row>
    <row r="352" spans="1:27" s="5" customFormat="1" x14ac:dyDescent="0.25">
      <c r="A352" s="6"/>
      <c r="B352" s="76"/>
      <c r="C352" s="7"/>
      <c r="D352" s="6"/>
      <c r="E352" s="13"/>
      <c r="F352" s="6"/>
      <c r="G352" s="6"/>
      <c r="H352" s="8"/>
      <c r="I352" s="8"/>
      <c r="J352" s="9"/>
      <c r="K352" s="9"/>
      <c r="L352" s="6"/>
      <c r="M352" s="6"/>
      <c r="N352" s="6"/>
      <c r="O352" s="6"/>
      <c r="P352" s="6"/>
      <c r="Q352" s="6"/>
      <c r="R352" s="6"/>
      <c r="S352" s="6"/>
      <c r="U352" s="9"/>
      <c r="V352" s="6"/>
      <c r="W352" s="6"/>
      <c r="X352" s="6"/>
      <c r="Y352" s="6"/>
      <c r="Z352" s="10"/>
      <c r="AA352" s="10"/>
    </row>
    <row r="353" spans="1:27" s="5" customFormat="1" x14ac:dyDescent="0.25">
      <c r="A353" s="6"/>
      <c r="B353" s="76"/>
      <c r="C353" s="7"/>
      <c r="D353" s="6"/>
      <c r="E353" s="13"/>
      <c r="F353" s="6"/>
      <c r="G353" s="6"/>
      <c r="H353" s="8"/>
      <c r="I353" s="8"/>
      <c r="J353" s="9"/>
      <c r="K353" s="9"/>
      <c r="L353" s="6"/>
      <c r="M353" s="6"/>
      <c r="N353" s="6"/>
      <c r="O353" s="6"/>
      <c r="P353" s="6"/>
      <c r="Q353" s="6"/>
      <c r="R353" s="6"/>
      <c r="S353" s="6"/>
      <c r="U353" s="9"/>
      <c r="V353" s="6"/>
      <c r="W353" s="6"/>
      <c r="X353" s="6"/>
      <c r="Y353" s="6"/>
      <c r="Z353" s="10"/>
      <c r="AA353" s="10"/>
    </row>
    <row r="354" spans="1:27" s="5" customFormat="1" x14ac:dyDescent="0.25">
      <c r="A354" s="6"/>
      <c r="B354" s="76"/>
      <c r="C354" s="7"/>
      <c r="D354" s="6"/>
      <c r="E354" s="13"/>
      <c r="F354" s="6"/>
      <c r="G354" s="6"/>
      <c r="H354" s="8"/>
      <c r="I354" s="8"/>
      <c r="J354" s="9"/>
      <c r="K354" s="9"/>
      <c r="L354" s="6"/>
      <c r="M354" s="6"/>
      <c r="N354" s="6"/>
      <c r="O354" s="6"/>
      <c r="P354" s="6"/>
      <c r="Q354" s="6"/>
      <c r="R354" s="6"/>
      <c r="S354" s="6"/>
      <c r="U354" s="9"/>
      <c r="V354" s="6"/>
      <c r="W354" s="6"/>
      <c r="X354" s="6"/>
      <c r="Y354" s="6"/>
      <c r="Z354" s="10"/>
      <c r="AA354" s="10"/>
    </row>
    <row r="355" spans="1:27" s="5" customFormat="1" x14ac:dyDescent="0.25">
      <c r="A355" s="6"/>
      <c r="B355" s="76"/>
      <c r="C355" s="7"/>
      <c r="D355" s="6"/>
      <c r="E355" s="13"/>
      <c r="F355" s="6"/>
      <c r="G355" s="6"/>
      <c r="H355" s="8"/>
      <c r="I355" s="8"/>
      <c r="J355" s="9"/>
      <c r="K355" s="9"/>
      <c r="L355" s="6"/>
      <c r="M355" s="6"/>
      <c r="N355" s="6"/>
      <c r="O355" s="6"/>
      <c r="P355" s="6"/>
      <c r="Q355" s="6"/>
      <c r="R355" s="6"/>
      <c r="S355" s="6"/>
      <c r="U355" s="9"/>
      <c r="V355" s="6"/>
      <c r="W355" s="6"/>
      <c r="X355" s="6"/>
      <c r="Y355" s="6"/>
      <c r="Z355" s="10"/>
      <c r="AA355" s="10"/>
    </row>
    <row r="356" spans="1:27" s="5" customFormat="1" x14ac:dyDescent="0.25">
      <c r="A356" s="6"/>
      <c r="B356" s="76"/>
      <c r="C356" s="7"/>
      <c r="D356" s="6"/>
      <c r="E356" s="13"/>
      <c r="F356" s="6"/>
      <c r="G356" s="6"/>
      <c r="H356" s="8"/>
      <c r="I356" s="8"/>
      <c r="J356" s="9"/>
      <c r="K356" s="9"/>
      <c r="L356" s="6"/>
      <c r="M356" s="6"/>
      <c r="N356" s="6"/>
      <c r="O356" s="6"/>
      <c r="P356" s="6"/>
      <c r="Q356" s="6"/>
      <c r="R356" s="6"/>
      <c r="S356" s="6"/>
      <c r="U356" s="9"/>
      <c r="V356" s="6"/>
      <c r="W356" s="6"/>
      <c r="X356" s="6"/>
      <c r="Y356" s="6"/>
      <c r="Z356" s="10"/>
      <c r="AA356" s="10"/>
    </row>
    <row r="357" spans="1:27" s="5" customFormat="1" x14ac:dyDescent="0.25">
      <c r="A357" s="6"/>
      <c r="B357" s="76"/>
      <c r="C357" s="7"/>
      <c r="D357" s="6"/>
      <c r="E357" s="13"/>
      <c r="F357" s="6"/>
      <c r="G357" s="6"/>
      <c r="H357" s="8"/>
      <c r="I357" s="8"/>
      <c r="J357" s="9"/>
      <c r="K357" s="9"/>
      <c r="L357" s="6"/>
      <c r="M357" s="6"/>
      <c r="N357" s="6"/>
      <c r="O357" s="6"/>
      <c r="P357" s="6"/>
      <c r="Q357" s="6"/>
      <c r="R357" s="6"/>
      <c r="S357" s="6"/>
      <c r="U357" s="9"/>
      <c r="V357" s="6"/>
      <c r="W357" s="6"/>
      <c r="X357" s="6"/>
      <c r="Y357" s="6"/>
      <c r="Z357" s="10"/>
      <c r="AA357" s="10"/>
    </row>
    <row r="358" spans="1:27" s="5" customFormat="1" x14ac:dyDescent="0.25">
      <c r="A358" s="6"/>
      <c r="B358" s="76"/>
      <c r="C358" s="7"/>
      <c r="D358" s="6"/>
      <c r="E358" s="13"/>
      <c r="F358" s="6"/>
      <c r="G358" s="6"/>
      <c r="H358" s="8"/>
      <c r="I358" s="8"/>
      <c r="J358" s="9"/>
      <c r="K358" s="9"/>
      <c r="L358" s="6"/>
      <c r="M358" s="6"/>
      <c r="N358" s="6"/>
      <c r="O358" s="6"/>
      <c r="P358" s="6"/>
      <c r="Q358" s="6"/>
      <c r="R358" s="6"/>
      <c r="S358" s="6"/>
      <c r="U358" s="9"/>
      <c r="V358" s="6"/>
      <c r="W358" s="6"/>
      <c r="X358" s="6"/>
      <c r="Y358" s="6"/>
      <c r="Z358" s="10"/>
      <c r="AA358" s="10"/>
    </row>
    <row r="359" spans="1:27" s="5" customFormat="1" x14ac:dyDescent="0.25">
      <c r="A359" s="6"/>
      <c r="B359" s="76"/>
      <c r="C359" s="7"/>
      <c r="D359" s="6"/>
      <c r="E359" s="13"/>
      <c r="F359" s="6"/>
      <c r="G359" s="6"/>
      <c r="H359" s="8"/>
      <c r="I359" s="8"/>
      <c r="J359" s="9"/>
      <c r="K359" s="9"/>
      <c r="L359" s="6"/>
      <c r="M359" s="6"/>
      <c r="N359" s="6"/>
      <c r="O359" s="6"/>
      <c r="P359" s="6"/>
      <c r="Q359" s="6"/>
      <c r="R359" s="6"/>
      <c r="S359" s="6"/>
      <c r="U359" s="9"/>
      <c r="V359" s="6"/>
      <c r="W359" s="6"/>
      <c r="X359" s="6"/>
      <c r="Y359" s="6"/>
      <c r="Z359" s="10"/>
      <c r="AA359" s="10"/>
    </row>
    <row r="360" spans="1:27" s="5" customFormat="1" x14ac:dyDescent="0.25">
      <c r="A360" s="6"/>
      <c r="B360" s="76"/>
      <c r="C360" s="7"/>
      <c r="D360" s="6"/>
      <c r="E360" s="13"/>
      <c r="F360" s="6"/>
      <c r="G360" s="6"/>
      <c r="H360" s="8"/>
      <c r="I360" s="8"/>
      <c r="J360" s="9"/>
      <c r="K360" s="9"/>
      <c r="L360" s="6"/>
      <c r="M360" s="6"/>
      <c r="N360" s="6"/>
      <c r="O360" s="6"/>
      <c r="P360" s="6"/>
      <c r="Q360" s="6"/>
      <c r="R360" s="6"/>
      <c r="S360" s="6"/>
      <c r="U360" s="9"/>
      <c r="V360" s="6"/>
      <c r="W360" s="6"/>
      <c r="X360" s="6"/>
      <c r="Y360" s="6"/>
      <c r="Z360" s="10"/>
      <c r="AA360" s="10"/>
    </row>
    <row r="361" spans="1:27" s="5" customFormat="1" x14ac:dyDescent="0.25">
      <c r="A361" s="6"/>
      <c r="B361" s="76"/>
      <c r="C361" s="7"/>
      <c r="D361" s="6"/>
      <c r="E361" s="13"/>
      <c r="F361" s="6"/>
      <c r="G361" s="6"/>
      <c r="H361" s="8"/>
      <c r="I361" s="8"/>
      <c r="J361" s="9"/>
      <c r="K361" s="9"/>
      <c r="L361" s="6"/>
      <c r="M361" s="6"/>
      <c r="N361" s="6"/>
      <c r="O361" s="6"/>
      <c r="P361" s="6"/>
      <c r="Q361" s="6"/>
      <c r="R361" s="6"/>
      <c r="S361" s="6"/>
      <c r="U361" s="9"/>
      <c r="V361" s="6"/>
      <c r="W361" s="6"/>
      <c r="X361" s="6"/>
      <c r="Y361" s="6"/>
      <c r="Z361" s="10"/>
      <c r="AA361" s="10"/>
    </row>
    <row r="362" spans="1:27" s="5" customFormat="1" x14ac:dyDescent="0.25">
      <c r="A362" s="6"/>
      <c r="B362" s="76"/>
      <c r="C362" s="7"/>
      <c r="D362" s="6"/>
      <c r="E362" s="13"/>
      <c r="F362" s="6"/>
      <c r="G362" s="6"/>
      <c r="H362" s="8"/>
      <c r="I362" s="8"/>
      <c r="J362" s="9"/>
      <c r="K362" s="9"/>
      <c r="L362" s="6"/>
      <c r="M362" s="6"/>
      <c r="N362" s="6"/>
      <c r="O362" s="6"/>
      <c r="P362" s="6"/>
      <c r="Q362" s="6"/>
      <c r="R362" s="6"/>
      <c r="S362" s="6"/>
      <c r="U362" s="9"/>
      <c r="V362" s="6"/>
      <c r="W362" s="6"/>
      <c r="X362" s="6"/>
      <c r="Y362" s="6"/>
      <c r="Z362" s="10"/>
      <c r="AA362" s="10"/>
    </row>
    <row r="363" spans="1:27" s="5" customFormat="1" x14ac:dyDescent="0.25">
      <c r="A363" s="6"/>
      <c r="B363" s="76"/>
      <c r="C363" s="7"/>
      <c r="D363" s="6"/>
      <c r="E363" s="13"/>
      <c r="F363" s="6"/>
      <c r="G363" s="6"/>
      <c r="H363" s="8"/>
      <c r="I363" s="8"/>
      <c r="J363" s="9"/>
      <c r="K363" s="9"/>
      <c r="L363" s="6"/>
      <c r="M363" s="6"/>
      <c r="N363" s="6"/>
      <c r="O363" s="6"/>
      <c r="P363" s="6"/>
      <c r="Q363" s="6"/>
      <c r="R363" s="6"/>
      <c r="S363" s="6"/>
      <c r="U363" s="9"/>
      <c r="V363" s="6"/>
      <c r="W363" s="6"/>
      <c r="X363" s="6"/>
      <c r="Y363" s="6"/>
      <c r="Z363" s="10"/>
      <c r="AA363" s="10"/>
    </row>
    <row r="364" spans="1:27" s="5" customFormat="1" x14ac:dyDescent="0.25">
      <c r="A364" s="6"/>
      <c r="B364" s="76"/>
      <c r="C364" s="7"/>
      <c r="D364" s="6"/>
      <c r="E364" s="13"/>
      <c r="F364" s="6"/>
      <c r="G364" s="6"/>
      <c r="H364" s="8"/>
      <c r="I364" s="8"/>
      <c r="J364" s="9"/>
      <c r="K364" s="9"/>
      <c r="L364" s="6"/>
      <c r="M364" s="6"/>
      <c r="N364" s="6"/>
      <c r="O364" s="6"/>
      <c r="P364" s="6"/>
      <c r="Q364" s="6"/>
      <c r="R364" s="6"/>
      <c r="S364" s="6"/>
      <c r="U364" s="9"/>
      <c r="V364" s="6"/>
      <c r="W364" s="6"/>
      <c r="X364" s="6"/>
      <c r="Y364" s="6"/>
      <c r="Z364" s="10"/>
      <c r="AA364" s="10"/>
    </row>
    <row r="365" spans="1:27" s="5" customFormat="1" x14ac:dyDescent="0.25">
      <c r="A365" s="6"/>
      <c r="B365" s="76"/>
      <c r="C365" s="7"/>
      <c r="D365" s="6"/>
      <c r="E365" s="13"/>
      <c r="F365" s="6"/>
      <c r="G365" s="6"/>
      <c r="H365" s="8"/>
      <c r="I365" s="8"/>
      <c r="J365" s="9"/>
      <c r="K365" s="9"/>
      <c r="L365" s="6"/>
      <c r="M365" s="6"/>
      <c r="N365" s="6"/>
      <c r="O365" s="6"/>
      <c r="P365" s="6"/>
      <c r="Q365" s="6"/>
      <c r="R365" s="6"/>
      <c r="S365" s="6"/>
      <c r="U365" s="9"/>
      <c r="V365" s="6"/>
      <c r="W365" s="6"/>
      <c r="X365" s="6"/>
      <c r="Y365" s="6"/>
      <c r="Z365" s="10"/>
      <c r="AA365" s="10"/>
    </row>
    <row r="366" spans="1:27" s="5" customFormat="1" x14ac:dyDescent="0.25">
      <c r="A366" s="6"/>
      <c r="B366" s="76"/>
      <c r="C366" s="7"/>
      <c r="D366" s="6"/>
      <c r="E366" s="13"/>
      <c r="F366" s="6"/>
      <c r="G366" s="6"/>
      <c r="H366" s="8"/>
      <c r="I366" s="8"/>
      <c r="J366" s="9"/>
      <c r="K366" s="9"/>
      <c r="L366" s="6"/>
      <c r="M366" s="6"/>
      <c r="N366" s="6"/>
      <c r="O366" s="6"/>
      <c r="P366" s="6"/>
      <c r="Q366" s="6"/>
      <c r="R366" s="6"/>
      <c r="S366" s="6"/>
      <c r="U366" s="9"/>
      <c r="V366" s="6"/>
      <c r="W366" s="6"/>
      <c r="X366" s="6"/>
      <c r="Y366" s="6"/>
      <c r="Z366" s="10"/>
      <c r="AA366" s="10"/>
    </row>
    <row r="367" spans="1:27" s="5" customFormat="1" x14ac:dyDescent="0.25">
      <c r="A367" s="6"/>
      <c r="B367" s="76"/>
      <c r="C367" s="7"/>
      <c r="D367" s="6"/>
      <c r="E367" s="13"/>
      <c r="F367" s="6"/>
      <c r="G367" s="6"/>
      <c r="H367" s="8"/>
      <c r="I367" s="8"/>
      <c r="J367" s="9"/>
      <c r="K367" s="9"/>
      <c r="L367" s="6"/>
      <c r="M367" s="6"/>
      <c r="N367" s="6"/>
      <c r="O367" s="6"/>
      <c r="P367" s="6"/>
      <c r="Q367" s="6"/>
      <c r="R367" s="6"/>
      <c r="S367" s="6"/>
      <c r="U367" s="9"/>
      <c r="V367" s="6"/>
      <c r="W367" s="6"/>
      <c r="X367" s="6"/>
      <c r="Y367" s="6"/>
      <c r="Z367" s="10"/>
      <c r="AA367" s="10"/>
    </row>
    <row r="368" spans="1:27" s="5" customFormat="1" x14ac:dyDescent="0.25">
      <c r="A368" s="6"/>
      <c r="B368" s="76"/>
      <c r="C368" s="7"/>
      <c r="D368" s="6"/>
      <c r="E368" s="13"/>
      <c r="F368" s="6"/>
      <c r="G368" s="6"/>
      <c r="H368" s="8"/>
      <c r="I368" s="8"/>
      <c r="J368" s="9"/>
      <c r="K368" s="9"/>
      <c r="L368" s="6"/>
      <c r="M368" s="6"/>
      <c r="N368" s="6"/>
      <c r="O368" s="6"/>
      <c r="P368" s="6"/>
      <c r="Q368" s="6"/>
      <c r="R368" s="6"/>
      <c r="S368" s="6"/>
      <c r="U368" s="9"/>
      <c r="V368" s="6"/>
      <c r="W368" s="6"/>
      <c r="X368" s="6"/>
      <c r="Y368" s="6"/>
      <c r="Z368" s="10"/>
      <c r="AA368" s="10"/>
    </row>
    <row r="369" spans="1:27" s="5" customFormat="1" x14ac:dyDescent="0.25">
      <c r="A369" s="6"/>
      <c r="B369" s="76"/>
      <c r="C369" s="7"/>
      <c r="D369" s="6"/>
      <c r="E369" s="13"/>
      <c r="F369" s="6"/>
      <c r="G369" s="6"/>
      <c r="H369" s="8"/>
      <c r="I369" s="8"/>
      <c r="J369" s="9"/>
      <c r="K369" s="9"/>
      <c r="L369" s="6"/>
      <c r="M369" s="6"/>
      <c r="N369" s="6"/>
      <c r="O369" s="6"/>
      <c r="P369" s="6"/>
      <c r="Q369" s="6"/>
      <c r="R369" s="6"/>
      <c r="S369" s="6"/>
      <c r="U369" s="9"/>
      <c r="V369" s="6"/>
      <c r="W369" s="6"/>
      <c r="X369" s="6"/>
      <c r="Y369" s="6"/>
      <c r="Z369" s="10"/>
      <c r="AA369" s="10"/>
    </row>
    <row r="370" spans="1:27" s="5" customFormat="1" x14ac:dyDescent="0.25">
      <c r="A370" s="6"/>
      <c r="B370" s="76"/>
      <c r="C370" s="7"/>
      <c r="D370" s="6"/>
      <c r="E370" s="13"/>
      <c r="F370" s="6"/>
      <c r="G370" s="6"/>
      <c r="H370" s="8"/>
      <c r="I370" s="8"/>
      <c r="J370" s="9"/>
      <c r="K370" s="9"/>
      <c r="L370" s="6"/>
      <c r="M370" s="6"/>
      <c r="N370" s="6"/>
      <c r="O370" s="6"/>
      <c r="P370" s="6"/>
      <c r="Q370" s="6"/>
      <c r="R370" s="6"/>
      <c r="S370" s="6"/>
      <c r="U370" s="9"/>
      <c r="V370" s="6"/>
      <c r="W370" s="6"/>
      <c r="X370" s="6"/>
      <c r="Y370" s="6"/>
      <c r="Z370" s="10"/>
      <c r="AA370" s="10"/>
    </row>
    <row r="371" spans="1:27" s="5" customFormat="1" x14ac:dyDescent="0.25">
      <c r="A371" s="6"/>
      <c r="B371" s="76"/>
      <c r="C371" s="7"/>
      <c r="D371" s="6"/>
      <c r="E371" s="13"/>
      <c r="F371" s="6"/>
      <c r="G371" s="6"/>
      <c r="H371" s="8"/>
      <c r="I371" s="8"/>
      <c r="J371" s="9"/>
      <c r="K371" s="9"/>
      <c r="L371" s="6"/>
      <c r="M371" s="6"/>
      <c r="N371" s="6"/>
      <c r="O371" s="6"/>
      <c r="P371" s="6"/>
      <c r="Q371" s="6"/>
      <c r="R371" s="6"/>
      <c r="S371" s="6"/>
      <c r="U371" s="9"/>
      <c r="V371" s="6"/>
      <c r="W371" s="6"/>
      <c r="X371" s="6"/>
      <c r="Y371" s="6"/>
      <c r="Z371" s="10"/>
      <c r="AA371" s="10"/>
    </row>
    <row r="372" spans="1:27" s="5" customFormat="1" x14ac:dyDescent="0.25">
      <c r="A372" s="6"/>
      <c r="B372" s="76"/>
      <c r="C372" s="7"/>
      <c r="D372" s="6"/>
      <c r="E372" s="13"/>
      <c r="F372" s="6"/>
      <c r="G372" s="6"/>
      <c r="H372" s="8"/>
      <c r="I372" s="8"/>
      <c r="J372" s="9"/>
      <c r="K372" s="9"/>
      <c r="L372" s="6"/>
      <c r="M372" s="6"/>
      <c r="N372" s="6"/>
      <c r="O372" s="6"/>
      <c r="P372" s="6"/>
      <c r="Q372" s="6"/>
      <c r="R372" s="6"/>
      <c r="S372" s="6"/>
      <c r="U372" s="9"/>
      <c r="V372" s="6"/>
      <c r="W372" s="6"/>
      <c r="X372" s="6"/>
      <c r="Y372" s="6"/>
      <c r="Z372" s="10"/>
      <c r="AA372" s="10"/>
    </row>
    <row r="373" spans="1:27" s="5" customFormat="1" x14ac:dyDescent="0.25">
      <c r="A373" s="6"/>
      <c r="B373" s="76"/>
      <c r="C373" s="7"/>
      <c r="D373" s="6"/>
      <c r="E373" s="13"/>
      <c r="F373" s="6"/>
      <c r="G373" s="6"/>
      <c r="H373" s="8"/>
      <c r="I373" s="8"/>
      <c r="J373" s="9"/>
      <c r="K373" s="9"/>
      <c r="L373" s="6"/>
      <c r="M373" s="6"/>
      <c r="N373" s="6"/>
      <c r="O373" s="6"/>
      <c r="P373" s="6"/>
      <c r="Q373" s="6"/>
      <c r="R373" s="6"/>
      <c r="S373" s="6"/>
      <c r="U373" s="9"/>
      <c r="V373" s="6"/>
      <c r="W373" s="6"/>
      <c r="X373" s="6"/>
      <c r="Y373" s="6"/>
      <c r="Z373" s="10"/>
      <c r="AA373" s="10"/>
    </row>
    <row r="374" spans="1:27" s="5" customFormat="1" x14ac:dyDescent="0.25">
      <c r="A374" s="6"/>
      <c r="B374" s="76"/>
      <c r="C374" s="7"/>
      <c r="D374" s="6"/>
      <c r="E374" s="13"/>
      <c r="F374" s="6"/>
      <c r="G374" s="6"/>
      <c r="H374" s="8"/>
      <c r="I374" s="8"/>
      <c r="J374" s="9"/>
      <c r="K374" s="9"/>
      <c r="L374" s="6"/>
      <c r="M374" s="6"/>
      <c r="N374" s="6"/>
      <c r="O374" s="6"/>
      <c r="P374" s="6"/>
      <c r="Q374" s="6"/>
      <c r="R374" s="6"/>
      <c r="S374" s="6"/>
      <c r="U374" s="9"/>
      <c r="V374" s="6"/>
      <c r="W374" s="6"/>
      <c r="X374" s="6"/>
      <c r="Y374" s="6"/>
      <c r="Z374" s="10"/>
      <c r="AA374" s="10"/>
    </row>
    <row r="375" spans="1:27" s="5" customFormat="1" x14ac:dyDescent="0.25">
      <c r="A375" s="6"/>
      <c r="B375" s="76"/>
      <c r="C375" s="7"/>
      <c r="D375" s="6"/>
      <c r="E375" s="13"/>
      <c r="F375" s="6"/>
      <c r="G375" s="6"/>
      <c r="H375" s="8"/>
      <c r="I375" s="8"/>
      <c r="J375" s="9"/>
      <c r="K375" s="9"/>
      <c r="L375" s="6"/>
      <c r="M375" s="6"/>
      <c r="N375" s="6"/>
      <c r="O375" s="6"/>
      <c r="P375" s="6"/>
      <c r="Q375" s="6"/>
      <c r="R375" s="6"/>
      <c r="S375" s="6"/>
      <c r="U375" s="9"/>
      <c r="V375" s="6"/>
      <c r="W375" s="6"/>
      <c r="X375" s="6"/>
      <c r="Y375" s="6"/>
      <c r="Z375" s="10"/>
      <c r="AA375" s="10"/>
    </row>
    <row r="376" spans="1:27" s="5" customFormat="1" x14ac:dyDescent="0.25">
      <c r="A376" s="6"/>
      <c r="B376" s="76"/>
      <c r="C376" s="7"/>
      <c r="D376" s="6"/>
      <c r="E376" s="13"/>
      <c r="F376" s="6"/>
      <c r="G376" s="6"/>
      <c r="H376" s="8"/>
      <c r="I376" s="8"/>
      <c r="J376" s="9"/>
      <c r="K376" s="9"/>
      <c r="L376" s="6"/>
      <c r="M376" s="6"/>
      <c r="N376" s="6"/>
      <c r="O376" s="6"/>
      <c r="P376" s="6"/>
      <c r="Q376" s="6"/>
      <c r="R376" s="6"/>
      <c r="S376" s="6"/>
      <c r="U376" s="9"/>
      <c r="V376" s="6"/>
      <c r="W376" s="6"/>
      <c r="X376" s="6"/>
      <c r="Y376" s="6"/>
      <c r="Z376" s="10"/>
      <c r="AA376" s="10"/>
    </row>
    <row r="377" spans="1:27" s="5" customFormat="1" x14ac:dyDescent="0.25">
      <c r="A377" s="6"/>
      <c r="B377" s="76"/>
      <c r="C377" s="7"/>
      <c r="D377" s="6"/>
      <c r="E377" s="13"/>
      <c r="F377" s="6"/>
      <c r="G377" s="6"/>
      <c r="H377" s="8"/>
      <c r="I377" s="8"/>
      <c r="J377" s="9"/>
      <c r="K377" s="9"/>
      <c r="L377" s="6"/>
      <c r="M377" s="6"/>
      <c r="N377" s="6"/>
      <c r="O377" s="6"/>
      <c r="P377" s="6"/>
      <c r="Q377" s="6"/>
      <c r="R377" s="6"/>
      <c r="S377" s="6"/>
      <c r="U377" s="9"/>
      <c r="V377" s="6"/>
      <c r="W377" s="6"/>
      <c r="X377" s="6"/>
      <c r="Y377" s="6"/>
      <c r="Z377" s="10"/>
      <c r="AA377" s="10"/>
    </row>
    <row r="378" spans="1:27" s="5" customFormat="1" x14ac:dyDescent="0.25">
      <c r="A378" s="6"/>
      <c r="B378" s="76"/>
      <c r="C378" s="7"/>
      <c r="D378" s="6"/>
      <c r="E378" s="13"/>
      <c r="F378" s="6"/>
      <c r="G378" s="6"/>
      <c r="H378" s="8"/>
      <c r="I378" s="8"/>
      <c r="J378" s="9"/>
      <c r="K378" s="9"/>
      <c r="L378" s="6"/>
      <c r="M378" s="6"/>
      <c r="N378" s="6"/>
      <c r="O378" s="6"/>
      <c r="P378" s="6"/>
      <c r="Q378" s="6"/>
      <c r="R378" s="6"/>
      <c r="S378" s="6"/>
      <c r="U378" s="9"/>
      <c r="V378" s="6"/>
      <c r="W378" s="6"/>
      <c r="X378" s="6"/>
      <c r="Y378" s="6"/>
      <c r="Z378" s="10"/>
      <c r="AA378" s="10"/>
    </row>
    <row r="379" spans="1:27" s="5" customFormat="1" x14ac:dyDescent="0.25">
      <c r="A379" s="6"/>
      <c r="B379" s="76"/>
      <c r="C379" s="7"/>
      <c r="D379" s="6"/>
      <c r="E379" s="13"/>
      <c r="F379" s="6"/>
      <c r="G379" s="6"/>
      <c r="H379" s="8"/>
      <c r="I379" s="8"/>
      <c r="J379" s="9"/>
      <c r="K379" s="9"/>
      <c r="L379" s="6"/>
      <c r="M379" s="6"/>
      <c r="N379" s="6"/>
      <c r="O379" s="6"/>
      <c r="P379" s="6"/>
      <c r="Q379" s="6"/>
      <c r="R379" s="6"/>
      <c r="S379" s="6"/>
      <c r="U379" s="9"/>
      <c r="V379" s="6"/>
      <c r="W379" s="6"/>
      <c r="X379" s="6"/>
      <c r="Y379" s="6"/>
      <c r="Z379" s="10"/>
      <c r="AA379" s="10"/>
    </row>
    <row r="380" spans="1:27" s="5" customFormat="1" x14ac:dyDescent="0.25">
      <c r="A380" s="6"/>
      <c r="B380" s="76"/>
      <c r="C380" s="7"/>
      <c r="D380" s="6"/>
      <c r="E380" s="13"/>
      <c r="F380" s="6"/>
      <c r="G380" s="6"/>
      <c r="H380" s="8"/>
      <c r="I380" s="8"/>
      <c r="J380" s="9"/>
      <c r="K380" s="9"/>
      <c r="L380" s="6"/>
      <c r="M380" s="6"/>
      <c r="N380" s="6"/>
      <c r="O380" s="6"/>
      <c r="P380" s="6"/>
      <c r="Q380" s="6"/>
      <c r="R380" s="6"/>
      <c r="S380" s="6"/>
      <c r="U380" s="9"/>
      <c r="V380" s="6"/>
      <c r="W380" s="6"/>
      <c r="X380" s="6"/>
      <c r="Y380" s="6"/>
      <c r="Z380" s="10"/>
      <c r="AA380" s="10"/>
    </row>
    <row r="381" spans="1:27" s="5" customFormat="1" x14ac:dyDescent="0.25">
      <c r="A381" s="6"/>
      <c r="B381" s="76"/>
      <c r="C381" s="7"/>
      <c r="D381" s="6"/>
      <c r="E381" s="13"/>
      <c r="F381" s="6"/>
      <c r="G381" s="6"/>
      <c r="H381" s="8"/>
      <c r="I381" s="8"/>
      <c r="J381" s="9"/>
      <c r="K381" s="9"/>
      <c r="L381" s="6"/>
      <c r="M381" s="6"/>
      <c r="N381" s="6"/>
      <c r="O381" s="6"/>
      <c r="P381" s="6"/>
      <c r="Q381" s="6"/>
      <c r="R381" s="6"/>
      <c r="S381" s="6"/>
      <c r="U381" s="9"/>
      <c r="V381" s="6"/>
      <c r="W381" s="6"/>
      <c r="X381" s="6"/>
      <c r="Y381" s="6"/>
      <c r="Z381" s="10"/>
      <c r="AA381" s="10"/>
    </row>
    <row r="382" spans="1:27" s="5" customFormat="1" x14ac:dyDescent="0.25">
      <c r="A382" s="6"/>
      <c r="B382" s="76"/>
      <c r="C382" s="7"/>
      <c r="D382" s="6"/>
      <c r="E382" s="13"/>
      <c r="F382" s="6"/>
      <c r="G382" s="6"/>
      <c r="H382" s="8"/>
      <c r="I382" s="8"/>
      <c r="J382" s="9"/>
      <c r="K382" s="9"/>
      <c r="L382" s="6"/>
      <c r="M382" s="6"/>
      <c r="N382" s="6"/>
      <c r="O382" s="6"/>
      <c r="P382" s="6"/>
      <c r="Q382" s="6"/>
      <c r="R382" s="6"/>
      <c r="S382" s="6"/>
      <c r="U382" s="9"/>
      <c r="V382" s="6"/>
      <c r="W382" s="6"/>
      <c r="X382" s="6"/>
      <c r="Y382" s="6"/>
      <c r="Z382" s="10"/>
      <c r="AA382" s="10"/>
    </row>
    <row r="383" spans="1:27" s="5" customFormat="1" x14ac:dyDescent="0.25">
      <c r="A383" s="6"/>
      <c r="B383" s="76"/>
      <c r="C383" s="7"/>
      <c r="D383" s="6"/>
      <c r="E383" s="13"/>
      <c r="F383" s="6"/>
      <c r="G383" s="6"/>
      <c r="H383" s="8"/>
      <c r="I383" s="8"/>
      <c r="J383" s="9"/>
      <c r="K383" s="9"/>
      <c r="L383" s="6"/>
      <c r="M383" s="6"/>
      <c r="N383" s="6"/>
      <c r="O383" s="6"/>
      <c r="P383" s="6"/>
      <c r="Q383" s="6"/>
      <c r="R383" s="6"/>
      <c r="S383" s="6"/>
      <c r="U383" s="9"/>
      <c r="V383" s="6"/>
      <c r="W383" s="6"/>
      <c r="X383" s="6"/>
      <c r="Y383" s="6"/>
      <c r="Z383" s="10"/>
      <c r="AA383" s="10"/>
    </row>
    <row r="384" spans="1:27" s="5" customFormat="1" x14ac:dyDescent="0.25">
      <c r="A384" s="6"/>
      <c r="B384" s="76"/>
      <c r="C384" s="7"/>
      <c r="D384" s="6"/>
      <c r="E384" s="13"/>
      <c r="F384" s="6"/>
      <c r="G384" s="6"/>
      <c r="H384" s="8"/>
      <c r="I384" s="8"/>
      <c r="J384" s="9"/>
      <c r="K384" s="9"/>
      <c r="L384" s="6"/>
      <c r="M384" s="6"/>
      <c r="N384" s="6"/>
      <c r="O384" s="6"/>
      <c r="P384" s="6"/>
      <c r="Q384" s="6"/>
      <c r="R384" s="6"/>
      <c r="S384" s="6"/>
      <c r="U384" s="9"/>
      <c r="V384" s="6"/>
      <c r="W384" s="6"/>
      <c r="X384" s="6"/>
      <c r="Y384" s="6"/>
      <c r="Z384" s="10"/>
      <c r="AA384" s="10"/>
    </row>
    <row r="385" spans="1:27" s="5" customFormat="1" x14ac:dyDescent="0.25">
      <c r="A385" s="6"/>
      <c r="B385" s="76"/>
      <c r="C385" s="7"/>
      <c r="D385" s="6"/>
      <c r="E385" s="13"/>
      <c r="F385" s="6"/>
      <c r="G385" s="6"/>
      <c r="H385" s="8"/>
      <c r="I385" s="8"/>
      <c r="J385" s="9"/>
      <c r="K385" s="9"/>
      <c r="L385" s="6"/>
      <c r="M385" s="6"/>
      <c r="N385" s="6"/>
      <c r="O385" s="6"/>
      <c r="P385" s="6"/>
      <c r="Q385" s="6"/>
      <c r="R385" s="6"/>
      <c r="S385" s="6"/>
      <c r="U385" s="9"/>
      <c r="V385" s="6"/>
      <c r="W385" s="6"/>
      <c r="X385" s="6"/>
      <c r="Y385" s="6"/>
      <c r="Z385" s="10"/>
      <c r="AA385" s="10"/>
    </row>
    <row r="386" spans="1:27" s="5" customFormat="1" x14ac:dyDescent="0.25">
      <c r="A386" s="6"/>
      <c r="B386" s="76"/>
      <c r="C386" s="7"/>
      <c r="D386" s="6"/>
      <c r="E386" s="13"/>
      <c r="F386" s="6"/>
      <c r="G386" s="6"/>
      <c r="H386" s="8"/>
      <c r="I386" s="8"/>
      <c r="J386" s="9"/>
      <c r="K386" s="9"/>
      <c r="L386" s="6"/>
      <c r="M386" s="6"/>
      <c r="N386" s="6"/>
      <c r="O386" s="6"/>
      <c r="P386" s="6"/>
      <c r="Q386" s="6"/>
      <c r="R386" s="6"/>
      <c r="S386" s="6"/>
      <c r="U386" s="9"/>
      <c r="V386" s="6"/>
      <c r="W386" s="6"/>
      <c r="X386" s="6"/>
      <c r="Y386" s="6"/>
      <c r="Z386" s="10"/>
      <c r="AA386" s="10"/>
    </row>
    <row r="387" spans="1:27" s="5" customFormat="1" x14ac:dyDescent="0.25">
      <c r="A387" s="6"/>
      <c r="B387" s="76"/>
      <c r="C387" s="7"/>
      <c r="D387" s="6"/>
      <c r="E387" s="13"/>
      <c r="F387" s="6"/>
      <c r="G387" s="6"/>
      <c r="H387" s="8"/>
      <c r="I387" s="8"/>
      <c r="J387" s="9"/>
      <c r="K387" s="9"/>
      <c r="L387" s="6"/>
      <c r="M387" s="6"/>
      <c r="N387" s="6"/>
      <c r="O387" s="6"/>
      <c r="P387" s="6"/>
      <c r="Q387" s="6"/>
      <c r="R387" s="6"/>
      <c r="S387" s="6"/>
      <c r="U387" s="9"/>
      <c r="V387" s="6"/>
      <c r="W387" s="6"/>
      <c r="X387" s="6"/>
      <c r="Y387" s="6"/>
      <c r="Z387" s="10"/>
      <c r="AA387" s="10"/>
    </row>
    <row r="388" spans="1:27" s="5" customFormat="1" x14ac:dyDescent="0.25">
      <c r="A388" s="6"/>
      <c r="B388" s="76"/>
      <c r="C388" s="7"/>
      <c r="D388" s="6"/>
      <c r="E388" s="13"/>
      <c r="F388" s="6"/>
      <c r="G388" s="6"/>
      <c r="H388" s="8"/>
      <c r="I388" s="8"/>
      <c r="J388" s="9"/>
      <c r="K388" s="9"/>
      <c r="L388" s="6"/>
      <c r="M388" s="6"/>
      <c r="N388" s="6"/>
      <c r="O388" s="6"/>
      <c r="P388" s="6"/>
      <c r="Q388" s="6"/>
      <c r="R388" s="6"/>
      <c r="S388" s="6"/>
      <c r="U388" s="9"/>
      <c r="V388" s="6"/>
      <c r="W388" s="6"/>
      <c r="X388" s="6"/>
      <c r="Y388" s="6"/>
      <c r="Z388" s="10"/>
      <c r="AA388" s="10"/>
    </row>
    <row r="389" spans="1:27" s="5" customFormat="1" x14ac:dyDescent="0.25">
      <c r="A389" s="6"/>
      <c r="B389" s="76"/>
      <c r="C389" s="7"/>
      <c r="D389" s="6"/>
      <c r="E389" s="13"/>
      <c r="F389" s="6"/>
      <c r="G389" s="6"/>
      <c r="H389" s="8"/>
      <c r="I389" s="8"/>
      <c r="J389" s="9"/>
      <c r="K389" s="9"/>
      <c r="L389" s="6"/>
      <c r="M389" s="6"/>
      <c r="N389" s="6"/>
      <c r="O389" s="6"/>
      <c r="P389" s="6"/>
      <c r="Q389" s="6"/>
      <c r="R389" s="6"/>
      <c r="S389" s="6"/>
      <c r="U389" s="9"/>
      <c r="V389" s="6"/>
      <c r="W389" s="6"/>
      <c r="X389" s="6"/>
      <c r="Y389" s="6"/>
      <c r="Z389" s="10"/>
      <c r="AA389" s="10"/>
    </row>
    <row r="390" spans="1:27" s="5" customFormat="1" x14ac:dyDescent="0.25">
      <c r="A390" s="6"/>
      <c r="B390" s="76"/>
      <c r="C390" s="7"/>
      <c r="D390" s="6"/>
      <c r="E390" s="13"/>
      <c r="F390" s="6"/>
      <c r="G390" s="6"/>
      <c r="H390" s="8"/>
      <c r="I390" s="8"/>
      <c r="J390" s="9"/>
      <c r="K390" s="9"/>
      <c r="L390" s="6"/>
      <c r="M390" s="6"/>
      <c r="N390" s="6"/>
      <c r="O390" s="6"/>
      <c r="P390" s="6"/>
      <c r="Q390" s="6"/>
      <c r="R390" s="6"/>
      <c r="S390" s="6"/>
      <c r="U390" s="9"/>
      <c r="V390" s="6"/>
      <c r="W390" s="6"/>
      <c r="X390" s="6"/>
      <c r="Y390" s="6"/>
      <c r="Z390" s="10"/>
      <c r="AA390" s="10"/>
    </row>
    <row r="391" spans="1:27" s="5" customFormat="1" x14ac:dyDescent="0.25">
      <c r="A391" s="6"/>
      <c r="B391" s="76"/>
      <c r="C391" s="7"/>
      <c r="D391" s="6"/>
      <c r="E391" s="13"/>
      <c r="F391" s="6"/>
      <c r="G391" s="6"/>
      <c r="H391" s="8"/>
      <c r="I391" s="8"/>
      <c r="J391" s="9"/>
      <c r="K391" s="9"/>
      <c r="L391" s="6"/>
      <c r="M391" s="6"/>
      <c r="N391" s="6"/>
      <c r="O391" s="6"/>
      <c r="P391" s="6"/>
      <c r="Q391" s="6"/>
      <c r="R391" s="6"/>
      <c r="S391" s="6"/>
      <c r="U391" s="9"/>
      <c r="V391" s="6"/>
      <c r="W391" s="6"/>
      <c r="X391" s="6"/>
      <c r="Y391" s="6"/>
      <c r="Z391" s="10"/>
      <c r="AA391" s="10"/>
    </row>
    <row r="392" spans="1:27" s="5" customFormat="1" x14ac:dyDescent="0.25">
      <c r="A392" s="6"/>
      <c r="B392" s="76"/>
      <c r="C392" s="7"/>
      <c r="D392" s="6"/>
      <c r="E392" s="13"/>
      <c r="F392" s="6"/>
      <c r="G392" s="6"/>
      <c r="H392" s="8"/>
      <c r="I392" s="8"/>
      <c r="J392" s="9"/>
      <c r="K392" s="9"/>
      <c r="L392" s="6"/>
      <c r="M392" s="6"/>
      <c r="N392" s="6"/>
      <c r="O392" s="6"/>
      <c r="P392" s="6"/>
      <c r="Q392" s="6"/>
      <c r="R392" s="6"/>
      <c r="S392" s="6"/>
      <c r="U392" s="9"/>
      <c r="V392" s="6"/>
      <c r="W392" s="6"/>
      <c r="X392" s="6"/>
      <c r="Y392" s="6"/>
      <c r="Z392" s="10"/>
      <c r="AA392" s="10"/>
    </row>
    <row r="393" spans="1:27" s="5" customFormat="1" x14ac:dyDescent="0.25">
      <c r="A393" s="6"/>
      <c r="B393" s="76"/>
      <c r="C393" s="7"/>
      <c r="D393" s="6"/>
      <c r="E393" s="13"/>
      <c r="F393" s="6"/>
      <c r="G393" s="6"/>
      <c r="H393" s="8"/>
      <c r="I393" s="8"/>
      <c r="J393" s="9"/>
      <c r="K393" s="9"/>
      <c r="L393" s="6"/>
      <c r="M393" s="6"/>
      <c r="N393" s="6"/>
      <c r="O393" s="6"/>
      <c r="P393" s="6"/>
      <c r="Q393" s="6"/>
      <c r="R393" s="6"/>
      <c r="S393" s="6"/>
      <c r="U393" s="9"/>
      <c r="V393" s="6"/>
      <c r="W393" s="6"/>
      <c r="X393" s="6"/>
      <c r="Y393" s="6"/>
      <c r="Z393" s="10"/>
      <c r="AA393" s="10"/>
    </row>
    <row r="394" spans="1:27" s="5" customFormat="1" x14ac:dyDescent="0.25">
      <c r="A394" s="6"/>
      <c r="B394" s="76"/>
      <c r="C394" s="7"/>
      <c r="D394" s="6"/>
      <c r="E394" s="13"/>
      <c r="F394" s="6"/>
      <c r="G394" s="6"/>
      <c r="H394" s="8"/>
      <c r="I394" s="8"/>
      <c r="J394" s="9"/>
      <c r="K394" s="9"/>
      <c r="L394" s="6"/>
      <c r="M394" s="6"/>
      <c r="N394" s="6"/>
      <c r="O394" s="6"/>
      <c r="P394" s="6"/>
      <c r="Q394" s="6"/>
      <c r="R394" s="6"/>
      <c r="S394" s="6"/>
      <c r="U394" s="9"/>
      <c r="V394" s="6"/>
      <c r="W394" s="6"/>
      <c r="X394" s="6"/>
      <c r="Y394" s="6"/>
      <c r="Z394" s="10"/>
      <c r="AA394" s="10"/>
    </row>
    <row r="395" spans="1:27" s="5" customFormat="1" x14ac:dyDescent="0.25">
      <c r="A395" s="6"/>
      <c r="B395" s="76"/>
      <c r="C395" s="7"/>
      <c r="D395" s="6"/>
      <c r="E395" s="13"/>
      <c r="F395" s="6"/>
      <c r="G395" s="6"/>
      <c r="H395" s="8"/>
      <c r="I395" s="8"/>
      <c r="J395" s="9"/>
      <c r="K395" s="9"/>
      <c r="L395" s="6"/>
      <c r="M395" s="6"/>
      <c r="N395" s="6"/>
      <c r="O395" s="6"/>
      <c r="P395" s="6"/>
      <c r="Q395" s="6"/>
      <c r="R395" s="6"/>
      <c r="S395" s="6"/>
      <c r="U395" s="9"/>
      <c r="V395" s="6"/>
      <c r="W395" s="6"/>
      <c r="X395" s="6"/>
      <c r="Y395" s="6"/>
      <c r="Z395" s="10"/>
      <c r="AA395" s="10"/>
    </row>
    <row r="396" spans="1:27" s="5" customFormat="1" x14ac:dyDescent="0.25">
      <c r="A396" s="6"/>
      <c r="B396" s="76"/>
      <c r="C396" s="7"/>
      <c r="D396" s="6"/>
      <c r="E396" s="13"/>
      <c r="F396" s="6"/>
      <c r="G396" s="6"/>
      <c r="H396" s="8"/>
      <c r="I396" s="8"/>
      <c r="J396" s="9"/>
      <c r="K396" s="9"/>
      <c r="L396" s="6"/>
      <c r="M396" s="6"/>
      <c r="N396" s="6"/>
      <c r="O396" s="6"/>
      <c r="P396" s="6"/>
      <c r="Q396" s="6"/>
      <c r="R396" s="6"/>
      <c r="S396" s="6"/>
      <c r="U396" s="9"/>
      <c r="V396" s="6"/>
      <c r="W396" s="6"/>
      <c r="X396" s="6"/>
      <c r="Y396" s="6"/>
      <c r="Z396" s="10"/>
      <c r="AA396" s="10"/>
    </row>
    <row r="397" spans="1:27" s="5" customFormat="1" x14ac:dyDescent="0.25">
      <c r="A397" s="6"/>
      <c r="B397" s="76"/>
      <c r="C397" s="7"/>
      <c r="D397" s="6"/>
      <c r="E397" s="13"/>
      <c r="F397" s="6"/>
      <c r="G397" s="6"/>
      <c r="H397" s="8"/>
      <c r="I397" s="8"/>
      <c r="J397" s="9"/>
      <c r="K397" s="9"/>
      <c r="L397" s="6"/>
      <c r="M397" s="6"/>
      <c r="N397" s="6"/>
      <c r="O397" s="6"/>
      <c r="P397" s="6"/>
      <c r="Q397" s="6"/>
      <c r="R397" s="6"/>
      <c r="S397" s="6"/>
      <c r="U397" s="9"/>
      <c r="V397" s="6"/>
      <c r="W397" s="6"/>
      <c r="X397" s="6"/>
      <c r="Y397" s="6"/>
      <c r="Z397" s="10"/>
      <c r="AA397" s="10"/>
    </row>
    <row r="398" spans="1:27" s="5" customFormat="1" x14ac:dyDescent="0.25">
      <c r="A398" s="6"/>
      <c r="B398" s="76"/>
      <c r="C398" s="7"/>
      <c r="D398" s="6"/>
      <c r="E398" s="13"/>
      <c r="F398" s="6"/>
      <c r="G398" s="6"/>
      <c r="H398" s="8"/>
      <c r="I398" s="8"/>
      <c r="J398" s="9"/>
      <c r="K398" s="9"/>
      <c r="L398" s="6"/>
      <c r="M398" s="6"/>
      <c r="N398" s="6"/>
      <c r="O398" s="6"/>
      <c r="P398" s="6"/>
      <c r="Q398" s="6"/>
      <c r="R398" s="6"/>
      <c r="S398" s="6"/>
      <c r="U398" s="9"/>
      <c r="V398" s="6"/>
      <c r="W398" s="6"/>
      <c r="X398" s="6"/>
      <c r="Y398" s="6"/>
      <c r="Z398" s="10"/>
      <c r="AA398" s="10"/>
    </row>
    <row r="399" spans="1:27" s="5" customFormat="1" x14ac:dyDescent="0.25">
      <c r="A399" s="6"/>
      <c r="B399" s="76"/>
      <c r="C399" s="7"/>
      <c r="D399" s="6"/>
      <c r="E399" s="13"/>
      <c r="F399" s="6"/>
      <c r="G399" s="6"/>
      <c r="H399" s="8"/>
      <c r="I399" s="8"/>
      <c r="J399" s="9"/>
      <c r="K399" s="9"/>
      <c r="L399" s="6"/>
      <c r="M399" s="6"/>
      <c r="N399" s="6"/>
      <c r="O399" s="6"/>
      <c r="P399" s="6"/>
      <c r="Q399" s="6"/>
      <c r="R399" s="6"/>
      <c r="S399" s="6"/>
      <c r="U399" s="9"/>
      <c r="V399" s="6"/>
      <c r="W399" s="6"/>
      <c r="X399" s="6"/>
      <c r="Y399" s="6"/>
      <c r="Z399" s="10"/>
      <c r="AA399" s="10"/>
    </row>
    <row r="400" spans="1:27" s="5" customFormat="1" x14ac:dyDescent="0.25">
      <c r="A400" s="6"/>
      <c r="B400" s="76"/>
      <c r="C400" s="7"/>
      <c r="D400" s="6"/>
      <c r="E400" s="13"/>
      <c r="F400" s="6"/>
      <c r="G400" s="6"/>
      <c r="H400" s="8"/>
      <c r="I400" s="8"/>
      <c r="J400" s="9"/>
      <c r="K400" s="9"/>
      <c r="L400" s="6"/>
      <c r="M400" s="6"/>
      <c r="N400" s="6"/>
      <c r="O400" s="6"/>
      <c r="P400" s="6"/>
      <c r="Q400" s="6"/>
      <c r="R400" s="6"/>
      <c r="S400" s="6"/>
      <c r="U400" s="9"/>
      <c r="V400" s="6"/>
      <c r="W400" s="6"/>
      <c r="X400" s="6"/>
      <c r="Y400" s="6"/>
      <c r="Z400" s="10"/>
      <c r="AA400" s="10"/>
    </row>
    <row r="401" spans="1:27" s="5" customFormat="1" x14ac:dyDescent="0.25">
      <c r="A401" s="6"/>
      <c r="B401" s="76"/>
      <c r="C401" s="7"/>
      <c r="D401" s="6"/>
      <c r="E401" s="13"/>
      <c r="F401" s="6"/>
      <c r="G401" s="6"/>
      <c r="H401" s="8"/>
      <c r="I401" s="8"/>
      <c r="J401" s="9"/>
      <c r="K401" s="9"/>
      <c r="L401" s="6"/>
      <c r="M401" s="6"/>
      <c r="N401" s="6"/>
      <c r="O401" s="6"/>
      <c r="P401" s="6"/>
      <c r="Q401" s="6"/>
      <c r="R401" s="6"/>
      <c r="S401" s="6"/>
      <c r="U401" s="9"/>
      <c r="V401" s="6"/>
      <c r="W401" s="6"/>
      <c r="X401" s="6"/>
      <c r="Y401" s="6"/>
      <c r="Z401" s="10"/>
      <c r="AA401" s="10"/>
    </row>
    <row r="402" spans="1:27" s="5" customFormat="1" x14ac:dyDescent="0.25">
      <c r="A402" s="6"/>
      <c r="B402" s="76"/>
      <c r="C402" s="7"/>
      <c r="D402" s="6"/>
      <c r="E402" s="13"/>
      <c r="F402" s="6"/>
      <c r="G402" s="6"/>
      <c r="H402" s="8"/>
      <c r="I402" s="8"/>
      <c r="J402" s="9"/>
      <c r="K402" s="9"/>
      <c r="L402" s="6"/>
      <c r="M402" s="6"/>
      <c r="N402" s="6"/>
      <c r="O402" s="6"/>
      <c r="P402" s="6"/>
      <c r="Q402" s="6"/>
      <c r="R402" s="6"/>
      <c r="S402" s="6"/>
      <c r="U402" s="9"/>
      <c r="V402" s="6"/>
      <c r="W402" s="6"/>
      <c r="X402" s="6"/>
      <c r="Y402" s="6"/>
      <c r="Z402" s="10"/>
      <c r="AA402" s="10"/>
    </row>
    <row r="403" spans="1:27" s="5" customFormat="1" x14ac:dyDescent="0.25">
      <c r="A403" s="6"/>
      <c r="B403" s="76"/>
      <c r="C403" s="7"/>
      <c r="D403" s="6"/>
      <c r="E403" s="13"/>
      <c r="F403" s="6"/>
      <c r="G403" s="6"/>
      <c r="H403" s="8"/>
      <c r="I403" s="8"/>
      <c r="J403" s="9"/>
      <c r="K403" s="9"/>
      <c r="L403" s="6"/>
      <c r="M403" s="6"/>
      <c r="N403" s="6"/>
      <c r="O403" s="6"/>
      <c r="P403" s="6"/>
      <c r="Q403" s="6"/>
      <c r="R403" s="6"/>
      <c r="S403" s="6"/>
      <c r="U403" s="9"/>
      <c r="V403" s="6"/>
      <c r="W403" s="6"/>
      <c r="X403" s="6"/>
      <c r="Y403" s="6"/>
      <c r="Z403" s="10"/>
      <c r="AA403" s="10"/>
    </row>
    <row r="404" spans="1:27" s="5" customFormat="1" x14ac:dyDescent="0.25">
      <c r="A404" s="6"/>
      <c r="B404" s="76"/>
      <c r="C404" s="7"/>
      <c r="D404" s="6"/>
      <c r="E404" s="13"/>
      <c r="F404" s="6"/>
      <c r="G404" s="6"/>
      <c r="H404" s="8"/>
      <c r="I404" s="8"/>
      <c r="J404" s="9"/>
      <c r="K404" s="9"/>
      <c r="L404" s="6"/>
      <c r="M404" s="6"/>
      <c r="N404" s="6"/>
      <c r="O404" s="6"/>
      <c r="P404" s="6"/>
      <c r="Q404" s="6"/>
      <c r="R404" s="6"/>
      <c r="S404" s="6"/>
      <c r="U404" s="9"/>
      <c r="V404" s="6"/>
      <c r="W404" s="6"/>
      <c r="X404" s="6"/>
      <c r="Y404" s="6"/>
      <c r="Z404" s="10"/>
      <c r="AA404" s="10"/>
    </row>
    <row r="405" spans="1:27" s="5" customFormat="1" x14ac:dyDescent="0.25">
      <c r="A405" s="6"/>
      <c r="B405" s="76"/>
      <c r="C405" s="7"/>
      <c r="D405" s="6"/>
      <c r="E405" s="13"/>
      <c r="F405" s="6"/>
      <c r="G405" s="6"/>
      <c r="H405" s="8"/>
      <c r="I405" s="8"/>
      <c r="J405" s="9"/>
      <c r="K405" s="9"/>
      <c r="L405" s="6"/>
      <c r="M405" s="6"/>
      <c r="N405" s="6"/>
      <c r="O405" s="6"/>
      <c r="P405" s="6"/>
      <c r="Q405" s="6"/>
      <c r="R405" s="6"/>
      <c r="S405" s="6"/>
      <c r="U405" s="9"/>
      <c r="V405" s="6"/>
      <c r="W405" s="6"/>
      <c r="X405" s="6"/>
      <c r="Y405" s="6"/>
      <c r="Z405" s="10"/>
      <c r="AA405" s="10"/>
    </row>
    <row r="406" spans="1:27" s="5" customFormat="1" x14ac:dyDescent="0.25">
      <c r="A406" s="6"/>
      <c r="B406" s="76"/>
      <c r="C406" s="7"/>
      <c r="D406" s="6"/>
      <c r="E406" s="13"/>
      <c r="F406" s="6"/>
      <c r="G406" s="6"/>
      <c r="H406" s="8"/>
      <c r="I406" s="8"/>
      <c r="J406" s="9"/>
      <c r="K406" s="9"/>
      <c r="L406" s="6"/>
      <c r="M406" s="6"/>
      <c r="N406" s="6"/>
      <c r="O406" s="6"/>
      <c r="P406" s="6"/>
      <c r="Q406" s="6"/>
      <c r="R406" s="6"/>
      <c r="S406" s="6"/>
      <c r="U406" s="9"/>
      <c r="V406" s="6"/>
      <c r="W406" s="6"/>
      <c r="X406" s="6"/>
      <c r="Y406" s="6"/>
      <c r="Z406" s="10"/>
      <c r="AA406" s="10"/>
    </row>
    <row r="407" spans="1:27" s="5" customFormat="1" x14ac:dyDescent="0.25">
      <c r="A407" s="6"/>
      <c r="B407" s="76"/>
      <c r="C407" s="7"/>
      <c r="D407" s="6"/>
      <c r="E407" s="13"/>
      <c r="F407" s="6"/>
      <c r="G407" s="6"/>
      <c r="H407" s="8"/>
      <c r="I407" s="8"/>
      <c r="J407" s="9"/>
      <c r="K407" s="9"/>
      <c r="L407" s="6"/>
      <c r="M407" s="6"/>
      <c r="N407" s="6"/>
      <c r="O407" s="6"/>
      <c r="P407" s="6"/>
      <c r="Q407" s="6"/>
      <c r="R407" s="6"/>
      <c r="S407" s="6"/>
      <c r="U407" s="9"/>
      <c r="V407" s="6"/>
      <c r="W407" s="6"/>
      <c r="X407" s="6"/>
      <c r="Y407" s="6"/>
      <c r="Z407" s="10"/>
      <c r="AA407" s="10"/>
    </row>
    <row r="408" spans="1:27" s="5" customFormat="1" x14ac:dyDescent="0.25">
      <c r="A408" s="6"/>
      <c r="B408" s="76"/>
      <c r="C408" s="7"/>
      <c r="D408" s="6"/>
      <c r="E408" s="13"/>
      <c r="F408" s="6"/>
      <c r="G408" s="6"/>
      <c r="H408" s="8"/>
      <c r="I408" s="8"/>
      <c r="J408" s="9"/>
      <c r="K408" s="9"/>
      <c r="L408" s="6"/>
      <c r="M408" s="6"/>
      <c r="N408" s="6"/>
      <c r="O408" s="6"/>
      <c r="P408" s="6"/>
      <c r="Q408" s="6"/>
      <c r="R408" s="6"/>
      <c r="S408" s="6"/>
      <c r="U408" s="9"/>
      <c r="V408" s="6"/>
      <c r="W408" s="6"/>
      <c r="X408" s="6"/>
      <c r="Y408" s="6"/>
      <c r="Z408" s="10"/>
      <c r="AA408" s="10"/>
    </row>
    <row r="409" spans="1:27" s="5" customFormat="1" x14ac:dyDescent="0.25">
      <c r="A409" s="6"/>
      <c r="B409" s="76"/>
      <c r="C409" s="7"/>
      <c r="D409" s="6"/>
      <c r="E409" s="13"/>
      <c r="F409" s="6"/>
      <c r="G409" s="6"/>
      <c r="H409" s="8"/>
      <c r="I409" s="8"/>
      <c r="J409" s="9"/>
      <c r="K409" s="9"/>
      <c r="L409" s="6"/>
      <c r="M409" s="6"/>
      <c r="N409" s="6"/>
      <c r="O409" s="6"/>
      <c r="P409" s="6"/>
      <c r="Q409" s="6"/>
      <c r="R409" s="6"/>
      <c r="S409" s="6"/>
      <c r="U409" s="9"/>
      <c r="V409" s="6"/>
      <c r="W409" s="6"/>
      <c r="X409" s="6"/>
      <c r="Y409" s="6"/>
      <c r="Z409" s="10"/>
      <c r="AA409" s="10"/>
    </row>
    <row r="410" spans="1:27" s="5" customFormat="1" x14ac:dyDescent="0.25">
      <c r="A410" s="6"/>
      <c r="B410" s="76"/>
      <c r="C410" s="7"/>
      <c r="D410" s="6"/>
      <c r="E410" s="13"/>
      <c r="F410" s="6"/>
      <c r="G410" s="6"/>
      <c r="H410" s="8"/>
      <c r="I410" s="8"/>
      <c r="J410" s="9"/>
      <c r="K410" s="9"/>
      <c r="L410" s="6"/>
      <c r="M410" s="6"/>
      <c r="N410" s="6"/>
      <c r="O410" s="6"/>
      <c r="P410" s="6"/>
      <c r="Q410" s="6"/>
      <c r="R410" s="6"/>
      <c r="S410" s="6"/>
      <c r="U410" s="9"/>
      <c r="V410" s="6"/>
      <c r="W410" s="6"/>
      <c r="X410" s="6"/>
      <c r="Y410" s="6"/>
      <c r="Z410" s="10"/>
      <c r="AA410" s="10"/>
    </row>
    <row r="411" spans="1:27" s="5" customFormat="1" x14ac:dyDescent="0.25">
      <c r="A411" s="6"/>
      <c r="B411" s="76"/>
      <c r="C411" s="7"/>
      <c r="D411" s="6"/>
      <c r="E411" s="13"/>
      <c r="F411" s="6"/>
      <c r="G411" s="6"/>
      <c r="H411" s="8"/>
      <c r="I411" s="8"/>
      <c r="J411" s="9"/>
      <c r="K411" s="9"/>
      <c r="L411" s="6"/>
      <c r="M411" s="6"/>
      <c r="N411" s="6"/>
      <c r="O411" s="6"/>
      <c r="P411" s="6"/>
      <c r="Q411" s="6"/>
      <c r="R411" s="6"/>
      <c r="S411" s="6"/>
      <c r="U411" s="9"/>
      <c r="V411" s="6"/>
      <c r="W411" s="6"/>
      <c r="X411" s="6"/>
      <c r="Y411" s="6"/>
      <c r="Z411" s="10"/>
      <c r="AA411" s="10"/>
    </row>
    <row r="412" spans="1:27" s="5" customFormat="1" x14ac:dyDescent="0.25">
      <c r="A412" s="6"/>
      <c r="B412" s="76"/>
      <c r="C412" s="7"/>
      <c r="D412" s="6"/>
      <c r="E412" s="13"/>
      <c r="F412" s="6"/>
      <c r="G412" s="6"/>
      <c r="H412" s="8"/>
      <c r="I412" s="8"/>
      <c r="J412" s="9"/>
      <c r="K412" s="9"/>
      <c r="L412" s="6"/>
      <c r="M412" s="6"/>
      <c r="N412" s="6"/>
      <c r="O412" s="6"/>
      <c r="P412" s="6"/>
      <c r="Q412" s="6"/>
      <c r="R412" s="6"/>
      <c r="S412" s="6"/>
      <c r="U412" s="9"/>
      <c r="V412" s="6"/>
      <c r="W412" s="6"/>
      <c r="X412" s="6"/>
      <c r="Y412" s="6"/>
      <c r="Z412" s="10"/>
      <c r="AA412" s="10"/>
    </row>
    <row r="413" spans="1:27" s="5" customFormat="1" x14ac:dyDescent="0.25">
      <c r="A413" s="6"/>
      <c r="B413" s="76"/>
      <c r="C413" s="7"/>
      <c r="D413" s="6"/>
      <c r="E413" s="13"/>
      <c r="F413" s="6"/>
      <c r="G413" s="6"/>
      <c r="H413" s="8"/>
      <c r="I413" s="8"/>
      <c r="J413" s="9"/>
      <c r="K413" s="9"/>
      <c r="L413" s="6"/>
      <c r="M413" s="6"/>
      <c r="N413" s="6"/>
      <c r="O413" s="6"/>
      <c r="P413" s="6"/>
      <c r="Q413" s="6"/>
      <c r="R413" s="6"/>
      <c r="S413" s="6"/>
      <c r="U413" s="9"/>
      <c r="V413" s="6"/>
      <c r="W413" s="6"/>
      <c r="X413" s="6"/>
      <c r="Y413" s="6"/>
      <c r="Z413" s="10"/>
      <c r="AA413" s="10"/>
    </row>
    <row r="414" spans="1:27" s="5" customFormat="1" x14ac:dyDescent="0.25">
      <c r="A414" s="6"/>
      <c r="B414" s="76"/>
      <c r="C414" s="7"/>
      <c r="D414" s="6"/>
      <c r="E414" s="13"/>
      <c r="F414" s="6"/>
      <c r="G414" s="6"/>
      <c r="H414" s="8"/>
      <c r="I414" s="8"/>
      <c r="J414" s="9"/>
      <c r="K414" s="9"/>
      <c r="L414" s="6"/>
      <c r="M414" s="6"/>
      <c r="N414" s="6"/>
      <c r="O414" s="6"/>
      <c r="P414" s="6"/>
      <c r="Q414" s="6"/>
      <c r="R414" s="6"/>
      <c r="S414" s="6"/>
      <c r="U414" s="9"/>
      <c r="V414" s="6"/>
      <c r="W414" s="6"/>
      <c r="X414" s="6"/>
      <c r="Y414" s="6"/>
      <c r="Z414" s="10"/>
      <c r="AA414" s="10"/>
    </row>
    <row r="415" spans="1:27" s="5" customFormat="1" x14ac:dyDescent="0.25">
      <c r="A415" s="6"/>
      <c r="B415" s="76"/>
      <c r="C415" s="7"/>
      <c r="D415" s="6"/>
      <c r="E415" s="13"/>
      <c r="F415" s="6"/>
      <c r="G415" s="6"/>
      <c r="H415" s="8"/>
      <c r="I415" s="8"/>
      <c r="J415" s="9"/>
      <c r="K415" s="9"/>
      <c r="L415" s="6"/>
      <c r="M415" s="6"/>
      <c r="N415" s="6"/>
      <c r="O415" s="6"/>
      <c r="P415" s="6"/>
      <c r="Q415" s="6"/>
      <c r="R415" s="6"/>
      <c r="S415" s="6"/>
      <c r="U415" s="9"/>
      <c r="V415" s="6"/>
      <c r="W415" s="6"/>
      <c r="X415" s="6"/>
      <c r="Y415" s="6"/>
      <c r="Z415" s="10"/>
      <c r="AA415" s="10"/>
    </row>
    <row r="416" spans="1:27" s="5" customFormat="1" x14ac:dyDescent="0.25">
      <c r="A416" s="6"/>
      <c r="B416" s="76"/>
      <c r="C416" s="7"/>
      <c r="D416" s="6"/>
      <c r="E416" s="13"/>
      <c r="F416" s="6"/>
      <c r="G416" s="6"/>
      <c r="H416" s="8"/>
      <c r="I416" s="8"/>
      <c r="J416" s="9"/>
      <c r="K416" s="9"/>
      <c r="L416" s="6"/>
      <c r="M416" s="6"/>
      <c r="N416" s="6"/>
      <c r="O416" s="6"/>
      <c r="P416" s="6"/>
      <c r="Q416" s="6"/>
      <c r="R416" s="6"/>
      <c r="S416" s="6"/>
      <c r="U416" s="9"/>
      <c r="V416" s="6"/>
      <c r="W416" s="6"/>
      <c r="X416" s="6"/>
      <c r="Y416" s="6"/>
      <c r="Z416" s="10"/>
      <c r="AA416" s="10"/>
    </row>
    <row r="417" spans="1:27" s="5" customFormat="1" x14ac:dyDescent="0.25">
      <c r="A417" s="6"/>
      <c r="B417" s="76"/>
      <c r="C417" s="7"/>
      <c r="D417" s="6"/>
      <c r="E417" s="13"/>
      <c r="F417" s="6"/>
      <c r="G417" s="6"/>
      <c r="H417" s="8"/>
      <c r="I417" s="8"/>
      <c r="J417" s="9"/>
      <c r="K417" s="9"/>
      <c r="L417" s="6"/>
      <c r="M417" s="6"/>
      <c r="N417" s="6"/>
      <c r="O417" s="6"/>
      <c r="P417" s="6"/>
      <c r="Q417" s="6"/>
      <c r="R417" s="6"/>
      <c r="S417" s="6"/>
      <c r="U417" s="9"/>
      <c r="V417" s="6"/>
      <c r="W417" s="6"/>
      <c r="X417" s="6"/>
      <c r="Y417" s="6"/>
      <c r="Z417" s="10"/>
      <c r="AA417" s="10"/>
    </row>
    <row r="418" spans="1:27" s="5" customFormat="1" x14ac:dyDescent="0.25">
      <c r="A418" s="6"/>
      <c r="B418" s="76"/>
      <c r="C418" s="7"/>
      <c r="D418" s="6"/>
      <c r="E418" s="13"/>
      <c r="F418" s="6"/>
      <c r="G418" s="6"/>
      <c r="H418" s="8"/>
      <c r="I418" s="8"/>
      <c r="J418" s="9"/>
      <c r="K418" s="9"/>
      <c r="L418" s="6"/>
      <c r="M418" s="6"/>
      <c r="N418" s="6"/>
      <c r="O418" s="6"/>
      <c r="P418" s="6"/>
      <c r="Q418" s="6"/>
      <c r="R418" s="6"/>
      <c r="S418" s="6"/>
      <c r="U418" s="9"/>
      <c r="V418" s="6"/>
      <c r="W418" s="6"/>
      <c r="X418" s="6"/>
      <c r="Y418" s="6"/>
      <c r="Z418" s="10"/>
      <c r="AA418" s="10"/>
    </row>
    <row r="419" spans="1:27" s="5" customFormat="1" x14ac:dyDescent="0.25">
      <c r="A419" s="6"/>
      <c r="B419" s="76"/>
      <c r="C419" s="7"/>
      <c r="D419" s="6"/>
      <c r="E419" s="13"/>
      <c r="F419" s="6"/>
      <c r="G419" s="6"/>
      <c r="H419" s="8"/>
      <c r="I419" s="8"/>
      <c r="J419" s="9"/>
      <c r="K419" s="9"/>
      <c r="L419" s="6"/>
      <c r="M419" s="6"/>
      <c r="N419" s="6"/>
      <c r="O419" s="6"/>
      <c r="P419" s="6"/>
      <c r="Q419" s="6"/>
      <c r="R419" s="6"/>
      <c r="S419" s="6"/>
      <c r="U419" s="9"/>
      <c r="V419" s="6"/>
      <c r="W419" s="6"/>
      <c r="X419" s="6"/>
      <c r="Y419" s="6"/>
      <c r="Z419" s="10"/>
      <c r="AA419" s="10"/>
    </row>
    <row r="420" spans="1:27" s="5" customFormat="1" x14ac:dyDescent="0.25">
      <c r="A420" s="6"/>
      <c r="B420" s="76"/>
      <c r="C420" s="7"/>
      <c r="D420" s="6"/>
      <c r="E420" s="13"/>
      <c r="F420" s="6"/>
      <c r="G420" s="6"/>
      <c r="H420" s="8"/>
      <c r="I420" s="8"/>
      <c r="J420" s="9"/>
      <c r="K420" s="9"/>
      <c r="L420" s="6"/>
      <c r="M420" s="6"/>
      <c r="N420" s="6"/>
      <c r="O420" s="6"/>
      <c r="P420" s="6"/>
      <c r="Q420" s="6"/>
      <c r="R420" s="6"/>
      <c r="S420" s="6"/>
      <c r="U420" s="9"/>
      <c r="V420" s="6"/>
      <c r="W420" s="6"/>
      <c r="X420" s="6"/>
      <c r="Y420" s="6"/>
      <c r="Z420" s="10"/>
      <c r="AA420" s="10"/>
    </row>
    <row r="421" spans="1:27" s="5" customFormat="1" x14ac:dyDescent="0.25">
      <c r="A421" s="6"/>
      <c r="B421" s="76"/>
      <c r="C421" s="7"/>
      <c r="D421" s="6"/>
      <c r="E421" s="13"/>
      <c r="F421" s="6"/>
      <c r="G421" s="6"/>
      <c r="H421" s="8"/>
      <c r="I421" s="8"/>
      <c r="J421" s="9"/>
      <c r="K421" s="9"/>
      <c r="L421" s="6"/>
      <c r="M421" s="6"/>
      <c r="N421" s="6"/>
      <c r="O421" s="6"/>
      <c r="P421" s="6"/>
      <c r="Q421" s="6"/>
      <c r="R421" s="6"/>
      <c r="S421" s="6"/>
      <c r="U421" s="9"/>
      <c r="V421" s="6"/>
      <c r="W421" s="6"/>
      <c r="X421" s="6"/>
      <c r="Y421" s="6"/>
      <c r="Z421" s="10"/>
      <c r="AA421" s="10"/>
    </row>
    <row r="422" spans="1:27" s="5" customFormat="1" x14ac:dyDescent="0.25">
      <c r="A422" s="6"/>
      <c r="B422" s="76"/>
      <c r="C422" s="7"/>
      <c r="D422" s="6"/>
      <c r="E422" s="13"/>
      <c r="F422" s="6"/>
      <c r="G422" s="6"/>
      <c r="H422" s="8"/>
      <c r="I422" s="8"/>
      <c r="J422" s="9"/>
      <c r="K422" s="9"/>
      <c r="L422" s="6"/>
      <c r="M422" s="6"/>
      <c r="N422" s="6"/>
      <c r="O422" s="6"/>
      <c r="P422" s="6"/>
      <c r="Q422" s="6"/>
      <c r="R422" s="6"/>
      <c r="S422" s="6"/>
      <c r="U422" s="9"/>
      <c r="V422" s="6"/>
      <c r="W422" s="6"/>
      <c r="X422" s="6"/>
      <c r="Y422" s="6"/>
      <c r="Z422" s="10"/>
      <c r="AA422" s="10"/>
    </row>
    <row r="423" spans="1:27" s="5" customFormat="1" x14ac:dyDescent="0.25">
      <c r="A423" s="6"/>
      <c r="B423" s="76"/>
      <c r="C423" s="7"/>
      <c r="D423" s="6"/>
      <c r="E423" s="13"/>
      <c r="F423" s="6"/>
      <c r="G423" s="6"/>
      <c r="H423" s="8"/>
      <c r="I423" s="8"/>
      <c r="J423" s="9"/>
      <c r="K423" s="9"/>
      <c r="L423" s="6"/>
      <c r="M423" s="6"/>
      <c r="N423" s="6"/>
      <c r="O423" s="6"/>
      <c r="P423" s="6"/>
      <c r="Q423" s="6"/>
      <c r="R423" s="6"/>
      <c r="S423" s="6"/>
      <c r="U423" s="9"/>
      <c r="V423" s="6"/>
      <c r="W423" s="6"/>
      <c r="X423" s="6"/>
      <c r="Y423" s="6"/>
      <c r="Z423" s="10"/>
      <c r="AA423" s="10"/>
    </row>
    <row r="424" spans="1:27" s="5" customFormat="1" x14ac:dyDescent="0.25">
      <c r="A424" s="6"/>
      <c r="B424" s="76"/>
      <c r="C424" s="7"/>
      <c r="D424" s="6"/>
      <c r="E424" s="13"/>
      <c r="F424" s="6"/>
      <c r="G424" s="6"/>
      <c r="H424" s="8"/>
      <c r="I424" s="8"/>
      <c r="J424" s="9"/>
      <c r="K424" s="9"/>
      <c r="L424" s="6"/>
      <c r="M424" s="6"/>
      <c r="N424" s="6"/>
      <c r="O424" s="6"/>
      <c r="P424" s="6"/>
      <c r="Q424" s="6"/>
      <c r="R424" s="6"/>
      <c r="S424" s="6"/>
      <c r="U424" s="9"/>
      <c r="V424" s="6"/>
      <c r="W424" s="6"/>
      <c r="X424" s="6"/>
      <c r="Y424" s="6"/>
      <c r="Z424" s="10"/>
      <c r="AA424" s="10"/>
    </row>
    <row r="425" spans="1:27" s="5" customFormat="1" x14ac:dyDescent="0.25">
      <c r="A425" s="6"/>
      <c r="B425" s="76"/>
      <c r="C425" s="7"/>
      <c r="D425" s="6"/>
      <c r="E425" s="13"/>
      <c r="F425" s="6"/>
      <c r="G425" s="6"/>
      <c r="H425" s="8"/>
      <c r="I425" s="8"/>
      <c r="J425" s="9"/>
      <c r="K425" s="9"/>
      <c r="L425" s="6"/>
      <c r="M425" s="6"/>
      <c r="N425" s="6"/>
      <c r="O425" s="6"/>
      <c r="P425" s="6"/>
      <c r="Q425" s="6"/>
      <c r="R425" s="6"/>
      <c r="S425" s="6"/>
      <c r="U425" s="9"/>
      <c r="V425" s="6"/>
      <c r="W425" s="6"/>
      <c r="X425" s="6"/>
      <c r="Y425" s="6"/>
      <c r="Z425" s="10"/>
      <c r="AA425" s="10"/>
    </row>
    <row r="426" spans="1:27" s="5" customFormat="1" x14ac:dyDescent="0.25">
      <c r="A426" s="6"/>
      <c r="B426" s="76"/>
      <c r="C426" s="7"/>
      <c r="D426" s="6"/>
      <c r="E426" s="13"/>
      <c r="F426" s="6"/>
      <c r="G426" s="6"/>
      <c r="H426" s="8"/>
      <c r="I426" s="8"/>
      <c r="J426" s="9"/>
      <c r="K426" s="9"/>
      <c r="L426" s="6"/>
      <c r="M426" s="6"/>
      <c r="N426" s="6"/>
      <c r="O426" s="6"/>
      <c r="P426" s="6"/>
      <c r="Q426" s="6"/>
      <c r="R426" s="6"/>
      <c r="S426" s="6"/>
      <c r="U426" s="9"/>
      <c r="V426" s="6"/>
      <c r="W426" s="6"/>
      <c r="X426" s="6"/>
      <c r="Y426" s="6"/>
      <c r="Z426" s="10"/>
      <c r="AA426" s="10"/>
    </row>
    <row r="427" spans="1:27" s="5" customFormat="1" x14ac:dyDescent="0.25">
      <c r="A427" s="6"/>
      <c r="B427" s="76"/>
      <c r="C427" s="7"/>
      <c r="D427" s="6"/>
      <c r="E427" s="13"/>
      <c r="F427" s="6"/>
      <c r="G427" s="6"/>
      <c r="H427" s="8"/>
      <c r="I427" s="8"/>
      <c r="J427" s="9"/>
      <c r="K427" s="9"/>
      <c r="L427" s="6"/>
      <c r="M427" s="6"/>
      <c r="N427" s="6"/>
      <c r="O427" s="6"/>
      <c r="P427" s="6"/>
      <c r="Q427" s="6"/>
      <c r="R427" s="6"/>
      <c r="S427" s="6"/>
      <c r="U427" s="9"/>
      <c r="V427" s="6"/>
      <c r="W427" s="6"/>
      <c r="X427" s="6"/>
      <c r="Y427" s="6"/>
      <c r="Z427" s="10"/>
      <c r="AA427" s="10"/>
    </row>
    <row r="428" spans="1:27" s="5" customFormat="1" x14ac:dyDescent="0.25">
      <c r="A428" s="6"/>
      <c r="B428" s="76"/>
      <c r="C428" s="7"/>
      <c r="D428" s="6"/>
      <c r="E428" s="13"/>
      <c r="F428" s="6"/>
      <c r="G428" s="6"/>
      <c r="H428" s="8"/>
      <c r="I428" s="8"/>
      <c r="J428" s="9"/>
      <c r="K428" s="9"/>
      <c r="L428" s="6"/>
      <c r="M428" s="6"/>
      <c r="N428" s="6"/>
      <c r="O428" s="6"/>
      <c r="P428" s="6"/>
      <c r="Q428" s="6"/>
      <c r="R428" s="6"/>
      <c r="S428" s="6"/>
      <c r="U428" s="9"/>
      <c r="V428" s="6"/>
      <c r="W428" s="6"/>
      <c r="X428" s="6"/>
      <c r="Y428" s="6"/>
      <c r="Z428" s="10"/>
      <c r="AA428" s="10"/>
    </row>
    <row r="429" spans="1:27" s="5" customFormat="1" x14ac:dyDescent="0.25">
      <c r="A429" s="6"/>
      <c r="B429" s="76"/>
      <c r="C429" s="7"/>
      <c r="D429" s="6"/>
      <c r="E429" s="13"/>
      <c r="F429" s="6"/>
      <c r="G429" s="6"/>
      <c r="H429" s="8"/>
      <c r="I429" s="8"/>
      <c r="J429" s="9"/>
      <c r="K429" s="9"/>
      <c r="L429" s="6"/>
      <c r="M429" s="6"/>
      <c r="N429" s="6"/>
      <c r="O429" s="6"/>
      <c r="P429" s="6"/>
      <c r="Q429" s="6"/>
      <c r="R429" s="6"/>
      <c r="S429" s="6"/>
      <c r="U429" s="9"/>
      <c r="V429" s="6"/>
      <c r="W429" s="6"/>
      <c r="X429" s="6"/>
      <c r="Y429" s="6"/>
      <c r="Z429" s="10"/>
      <c r="AA429" s="10"/>
    </row>
    <row r="430" spans="1:27" s="5" customFormat="1" x14ac:dyDescent="0.25">
      <c r="A430" s="6"/>
      <c r="B430" s="76"/>
      <c r="C430" s="7"/>
      <c r="D430" s="6"/>
      <c r="E430" s="13"/>
      <c r="F430" s="6"/>
      <c r="G430" s="6"/>
      <c r="H430" s="8"/>
      <c r="I430" s="8"/>
      <c r="J430" s="9"/>
      <c r="K430" s="9"/>
      <c r="L430" s="6"/>
      <c r="M430" s="6"/>
      <c r="N430" s="6"/>
      <c r="O430" s="6"/>
      <c r="P430" s="6"/>
      <c r="Q430" s="6"/>
      <c r="R430" s="6"/>
      <c r="S430" s="6"/>
      <c r="U430" s="9"/>
      <c r="V430" s="6"/>
      <c r="W430" s="6"/>
      <c r="X430" s="6"/>
      <c r="Y430" s="6"/>
      <c r="Z430" s="10"/>
      <c r="AA430" s="10"/>
    </row>
    <row r="431" spans="1:27" s="5" customFormat="1" x14ac:dyDescent="0.25">
      <c r="A431" s="6"/>
      <c r="B431" s="76"/>
      <c r="C431" s="7"/>
      <c r="D431" s="6"/>
      <c r="E431" s="13"/>
      <c r="F431" s="6"/>
      <c r="G431" s="6"/>
      <c r="H431" s="8"/>
      <c r="I431" s="8"/>
      <c r="J431" s="9"/>
      <c r="K431" s="9"/>
      <c r="L431" s="6"/>
      <c r="M431" s="6"/>
      <c r="N431" s="6"/>
      <c r="O431" s="6"/>
      <c r="P431" s="6"/>
      <c r="Q431" s="6"/>
      <c r="R431" s="6"/>
      <c r="S431" s="6"/>
      <c r="U431" s="9"/>
      <c r="V431" s="6"/>
      <c r="W431" s="6"/>
      <c r="X431" s="6"/>
      <c r="Y431" s="6"/>
      <c r="Z431" s="10"/>
      <c r="AA431" s="10"/>
    </row>
    <row r="432" spans="1:27" s="5" customFormat="1" x14ac:dyDescent="0.25">
      <c r="A432" s="6"/>
      <c r="B432" s="76"/>
      <c r="C432" s="7"/>
      <c r="D432" s="6"/>
      <c r="E432" s="13"/>
      <c r="F432" s="6"/>
      <c r="G432" s="6"/>
      <c r="H432" s="8"/>
      <c r="I432" s="8"/>
      <c r="J432" s="9"/>
      <c r="K432" s="9"/>
      <c r="L432" s="6"/>
      <c r="M432" s="6"/>
      <c r="N432" s="6"/>
      <c r="O432" s="6"/>
      <c r="P432" s="6"/>
      <c r="Q432" s="6"/>
      <c r="R432" s="6"/>
      <c r="S432" s="6"/>
      <c r="U432" s="9"/>
      <c r="V432" s="6"/>
      <c r="W432" s="6"/>
      <c r="X432" s="6"/>
      <c r="Y432" s="6"/>
      <c r="Z432" s="10"/>
      <c r="AA432" s="10"/>
    </row>
    <row r="433" spans="1:27" s="5" customFormat="1" x14ac:dyDescent="0.25">
      <c r="A433" s="6"/>
      <c r="B433" s="76"/>
      <c r="C433" s="7"/>
      <c r="D433" s="6"/>
      <c r="E433" s="13"/>
      <c r="F433" s="6"/>
      <c r="G433" s="6"/>
      <c r="H433" s="8"/>
      <c r="I433" s="8"/>
      <c r="J433" s="9"/>
      <c r="K433" s="9"/>
      <c r="L433" s="6"/>
      <c r="M433" s="6"/>
      <c r="N433" s="6"/>
      <c r="O433" s="6"/>
      <c r="P433" s="6"/>
      <c r="Q433" s="6"/>
      <c r="R433" s="6"/>
      <c r="S433" s="6"/>
      <c r="U433" s="9"/>
      <c r="V433" s="6"/>
      <c r="W433" s="6"/>
      <c r="X433" s="6"/>
      <c r="Y433" s="6"/>
      <c r="Z433" s="10"/>
      <c r="AA433" s="10"/>
    </row>
    <row r="434" spans="1:27" s="5" customFormat="1" x14ac:dyDescent="0.25">
      <c r="A434" s="6"/>
      <c r="B434" s="76"/>
      <c r="C434" s="7"/>
      <c r="D434" s="6"/>
      <c r="E434" s="13"/>
      <c r="F434" s="6"/>
      <c r="G434" s="6"/>
      <c r="H434" s="8"/>
      <c r="I434" s="8"/>
      <c r="J434" s="9"/>
      <c r="K434" s="9"/>
      <c r="L434" s="6"/>
      <c r="M434" s="6"/>
      <c r="N434" s="6"/>
      <c r="O434" s="6"/>
      <c r="P434" s="6"/>
      <c r="Q434" s="6"/>
      <c r="R434" s="6"/>
      <c r="S434" s="6"/>
      <c r="U434" s="9"/>
      <c r="V434" s="6"/>
      <c r="W434" s="6"/>
      <c r="X434" s="6"/>
      <c r="Y434" s="6"/>
      <c r="Z434" s="10"/>
      <c r="AA434" s="10"/>
    </row>
    <row r="435" spans="1:27" s="5" customFormat="1" x14ac:dyDescent="0.25">
      <c r="A435" s="6"/>
      <c r="B435" s="76"/>
      <c r="C435" s="7"/>
      <c r="D435" s="6"/>
      <c r="E435" s="13"/>
      <c r="F435" s="6"/>
      <c r="G435" s="6"/>
      <c r="H435" s="8"/>
      <c r="I435" s="8"/>
      <c r="J435" s="9"/>
      <c r="K435" s="9"/>
      <c r="L435" s="6"/>
      <c r="M435" s="6"/>
      <c r="N435" s="6"/>
      <c r="O435" s="6"/>
      <c r="P435" s="6"/>
      <c r="Q435" s="6"/>
      <c r="R435" s="6"/>
      <c r="S435" s="6"/>
      <c r="U435" s="9"/>
      <c r="V435" s="6"/>
      <c r="W435" s="6"/>
      <c r="X435" s="6"/>
      <c r="Y435" s="6"/>
      <c r="Z435" s="10"/>
      <c r="AA435" s="10"/>
    </row>
    <row r="436" spans="1:27" s="5" customFormat="1" x14ac:dyDescent="0.25">
      <c r="A436" s="6"/>
      <c r="B436" s="76"/>
      <c r="C436" s="7"/>
      <c r="D436" s="6"/>
      <c r="E436" s="13"/>
      <c r="F436" s="6"/>
      <c r="G436" s="6"/>
      <c r="H436" s="8"/>
      <c r="I436" s="8"/>
      <c r="J436" s="9"/>
      <c r="K436" s="9"/>
      <c r="L436" s="6"/>
      <c r="M436" s="6"/>
      <c r="N436" s="6"/>
      <c r="O436" s="6"/>
      <c r="P436" s="6"/>
      <c r="Q436" s="6"/>
      <c r="R436" s="6"/>
      <c r="S436" s="6"/>
      <c r="U436" s="9"/>
      <c r="V436" s="6"/>
      <c r="W436" s="6"/>
      <c r="X436" s="6"/>
      <c r="Y436" s="6"/>
      <c r="Z436" s="10"/>
      <c r="AA436" s="10"/>
    </row>
    <row r="437" spans="1:27" s="5" customFormat="1" x14ac:dyDescent="0.25">
      <c r="A437" s="6"/>
      <c r="B437" s="76"/>
      <c r="C437" s="7"/>
      <c r="D437" s="6"/>
      <c r="E437" s="13"/>
      <c r="F437" s="6"/>
      <c r="G437" s="6"/>
      <c r="H437" s="8"/>
      <c r="I437" s="8"/>
      <c r="J437" s="9"/>
      <c r="K437" s="9"/>
      <c r="L437" s="6"/>
      <c r="M437" s="6"/>
      <c r="N437" s="6"/>
      <c r="O437" s="6"/>
      <c r="P437" s="6"/>
      <c r="Q437" s="6"/>
      <c r="R437" s="6"/>
      <c r="S437" s="6"/>
      <c r="U437" s="9"/>
      <c r="V437" s="6"/>
      <c r="W437" s="6"/>
      <c r="X437" s="6"/>
      <c r="Y437" s="6"/>
      <c r="Z437" s="10"/>
      <c r="AA437" s="10"/>
    </row>
    <row r="438" spans="1:27" s="5" customFormat="1" x14ac:dyDescent="0.25">
      <c r="A438" s="6"/>
      <c r="B438" s="76"/>
      <c r="C438" s="7"/>
      <c r="D438" s="6"/>
      <c r="E438" s="13"/>
      <c r="F438" s="6"/>
      <c r="G438" s="6"/>
      <c r="H438" s="8"/>
      <c r="I438" s="8"/>
      <c r="J438" s="9"/>
      <c r="K438" s="9"/>
      <c r="L438" s="6"/>
      <c r="M438" s="6"/>
      <c r="N438" s="6"/>
      <c r="O438" s="6"/>
      <c r="P438" s="6"/>
      <c r="Q438" s="6"/>
      <c r="R438" s="6"/>
      <c r="S438" s="6"/>
      <c r="U438" s="9"/>
      <c r="V438" s="6"/>
      <c r="W438" s="6"/>
      <c r="X438" s="6"/>
      <c r="Y438" s="6"/>
      <c r="Z438" s="10"/>
      <c r="AA438" s="10"/>
    </row>
    <row r="439" spans="1:27" s="5" customFormat="1" x14ac:dyDescent="0.25">
      <c r="A439" s="6"/>
      <c r="B439" s="76"/>
      <c r="C439" s="7"/>
      <c r="D439" s="6"/>
      <c r="E439" s="13"/>
      <c r="F439" s="6"/>
      <c r="G439" s="6"/>
      <c r="H439" s="8"/>
      <c r="I439" s="8"/>
      <c r="J439" s="9"/>
      <c r="K439" s="9"/>
      <c r="L439" s="6"/>
      <c r="M439" s="6"/>
      <c r="N439" s="6"/>
      <c r="O439" s="6"/>
      <c r="P439" s="6"/>
      <c r="Q439" s="6"/>
      <c r="R439" s="6"/>
      <c r="S439" s="6"/>
      <c r="U439" s="9"/>
      <c r="V439" s="6"/>
      <c r="W439" s="6"/>
      <c r="X439" s="6"/>
      <c r="Y439" s="6"/>
      <c r="Z439" s="10"/>
      <c r="AA439" s="10"/>
    </row>
    <row r="440" spans="1:27" s="5" customFormat="1" x14ac:dyDescent="0.25">
      <c r="A440" s="6"/>
      <c r="B440" s="76"/>
      <c r="C440" s="7"/>
      <c r="D440" s="6"/>
      <c r="E440" s="13"/>
      <c r="F440" s="6"/>
      <c r="G440" s="6"/>
      <c r="H440" s="8"/>
      <c r="I440" s="8"/>
      <c r="J440" s="9"/>
      <c r="K440" s="9"/>
      <c r="L440" s="6"/>
      <c r="M440" s="6"/>
      <c r="N440" s="6"/>
      <c r="O440" s="6"/>
      <c r="P440" s="6"/>
      <c r="Q440" s="6"/>
      <c r="R440" s="6"/>
      <c r="S440" s="6"/>
      <c r="U440" s="9"/>
      <c r="V440" s="6"/>
      <c r="W440" s="6"/>
      <c r="X440" s="6"/>
      <c r="Y440" s="6"/>
      <c r="Z440" s="10"/>
      <c r="AA440" s="10"/>
    </row>
    <row r="441" spans="1:27" s="5" customFormat="1" x14ac:dyDescent="0.25">
      <c r="A441" s="6"/>
      <c r="B441" s="76"/>
      <c r="C441" s="7"/>
      <c r="D441" s="6"/>
      <c r="E441" s="13"/>
      <c r="F441" s="6"/>
      <c r="G441" s="6"/>
      <c r="H441" s="8"/>
      <c r="I441" s="8"/>
      <c r="J441" s="9"/>
      <c r="K441" s="9"/>
      <c r="L441" s="6"/>
      <c r="M441" s="6"/>
      <c r="N441" s="6"/>
      <c r="O441" s="6"/>
      <c r="P441" s="6"/>
      <c r="Q441" s="6"/>
      <c r="R441" s="6"/>
      <c r="S441" s="6"/>
      <c r="U441" s="9"/>
      <c r="V441" s="6"/>
      <c r="W441" s="6"/>
      <c r="X441" s="6"/>
      <c r="Y441" s="6"/>
      <c r="Z441" s="10"/>
      <c r="AA441" s="10"/>
    </row>
    <row r="442" spans="1:27" s="5" customFormat="1" x14ac:dyDescent="0.25">
      <c r="A442" s="6"/>
      <c r="B442" s="76"/>
      <c r="C442" s="7"/>
      <c r="D442" s="6"/>
      <c r="E442" s="13"/>
      <c r="F442" s="6"/>
      <c r="G442" s="6"/>
      <c r="H442" s="8"/>
      <c r="I442" s="8"/>
      <c r="J442" s="9"/>
      <c r="K442" s="9"/>
      <c r="L442" s="6"/>
      <c r="M442" s="6"/>
      <c r="N442" s="6"/>
      <c r="O442" s="6"/>
      <c r="P442" s="6"/>
      <c r="Q442" s="6"/>
      <c r="R442" s="6"/>
      <c r="S442" s="6"/>
      <c r="U442" s="9"/>
      <c r="V442" s="6"/>
      <c r="W442" s="6"/>
      <c r="X442" s="6"/>
      <c r="Y442" s="6"/>
      <c r="Z442" s="10"/>
      <c r="AA442" s="10"/>
    </row>
    <row r="443" spans="1:27" s="5" customFormat="1" x14ac:dyDescent="0.25">
      <c r="A443" s="6"/>
      <c r="B443" s="76"/>
      <c r="C443" s="7"/>
      <c r="D443" s="6"/>
      <c r="E443" s="13"/>
      <c r="F443" s="6"/>
      <c r="G443" s="6"/>
      <c r="H443" s="8"/>
      <c r="I443" s="8"/>
      <c r="J443" s="9"/>
      <c r="K443" s="9"/>
      <c r="L443" s="6"/>
      <c r="M443" s="6"/>
      <c r="N443" s="6"/>
      <c r="O443" s="6"/>
      <c r="P443" s="6"/>
      <c r="Q443" s="6"/>
      <c r="R443" s="6"/>
      <c r="S443" s="6"/>
      <c r="U443" s="9"/>
      <c r="V443" s="6"/>
      <c r="W443" s="6"/>
      <c r="X443" s="6"/>
      <c r="Y443" s="6"/>
      <c r="Z443" s="10"/>
      <c r="AA443" s="10"/>
    </row>
    <row r="444" spans="1:27" s="5" customFormat="1" x14ac:dyDescent="0.25">
      <c r="A444" s="6"/>
      <c r="B444" s="76"/>
      <c r="C444" s="7"/>
      <c r="D444" s="6"/>
      <c r="E444" s="13"/>
      <c r="F444" s="6"/>
      <c r="G444" s="6"/>
      <c r="H444" s="8"/>
      <c r="I444" s="8"/>
      <c r="J444" s="9"/>
      <c r="K444" s="9"/>
      <c r="L444" s="6"/>
      <c r="M444" s="6"/>
      <c r="N444" s="6"/>
      <c r="O444" s="6"/>
      <c r="P444" s="6"/>
      <c r="Q444" s="6"/>
      <c r="R444" s="6"/>
      <c r="S444" s="6"/>
      <c r="U444" s="9"/>
      <c r="V444" s="6"/>
      <c r="W444" s="6"/>
      <c r="X444" s="6"/>
      <c r="Y444" s="6"/>
      <c r="Z444" s="10"/>
      <c r="AA444" s="10"/>
    </row>
    <row r="445" spans="1:27" s="5" customFormat="1" x14ac:dyDescent="0.25">
      <c r="A445" s="6"/>
      <c r="B445" s="76"/>
      <c r="C445" s="7"/>
      <c r="D445" s="6"/>
      <c r="E445" s="13"/>
      <c r="F445" s="6"/>
      <c r="G445" s="6"/>
      <c r="H445" s="8"/>
      <c r="I445" s="8"/>
      <c r="J445" s="9"/>
      <c r="K445" s="9"/>
      <c r="L445" s="6"/>
      <c r="M445" s="6"/>
      <c r="N445" s="6"/>
      <c r="O445" s="6"/>
      <c r="P445" s="6"/>
      <c r="Q445" s="6"/>
      <c r="R445" s="6"/>
      <c r="S445" s="6"/>
      <c r="U445" s="9"/>
      <c r="V445" s="6"/>
      <c r="W445" s="6"/>
      <c r="X445" s="6"/>
      <c r="Y445" s="6"/>
      <c r="Z445" s="10"/>
      <c r="AA445" s="10"/>
    </row>
    <row r="446" spans="1:27" s="5" customFormat="1" x14ac:dyDescent="0.25">
      <c r="A446" s="6"/>
      <c r="B446" s="76"/>
      <c r="C446" s="7"/>
      <c r="D446" s="6"/>
      <c r="E446" s="13"/>
      <c r="F446" s="6"/>
      <c r="G446" s="6"/>
      <c r="H446" s="8"/>
      <c r="I446" s="8"/>
      <c r="J446" s="9"/>
      <c r="K446" s="9"/>
      <c r="L446" s="6"/>
      <c r="M446" s="6"/>
      <c r="N446" s="6"/>
      <c r="O446" s="6"/>
      <c r="P446" s="6"/>
      <c r="Q446" s="6"/>
      <c r="R446" s="6"/>
      <c r="S446" s="6"/>
      <c r="U446" s="9"/>
      <c r="V446" s="6"/>
      <c r="W446" s="6"/>
      <c r="X446" s="6"/>
      <c r="Y446" s="6"/>
      <c r="Z446" s="10"/>
      <c r="AA446" s="10"/>
    </row>
    <row r="447" spans="1:27" s="5" customFormat="1" x14ac:dyDescent="0.25">
      <c r="A447" s="6"/>
      <c r="B447" s="76"/>
      <c r="C447" s="7"/>
      <c r="D447" s="6"/>
      <c r="E447" s="13"/>
      <c r="F447" s="6"/>
      <c r="G447" s="6"/>
      <c r="H447" s="8"/>
      <c r="I447" s="8"/>
      <c r="J447" s="9"/>
      <c r="K447" s="9"/>
      <c r="L447" s="6"/>
      <c r="M447" s="6"/>
      <c r="N447" s="6"/>
      <c r="O447" s="6"/>
      <c r="P447" s="6"/>
      <c r="Q447" s="6"/>
      <c r="R447" s="6"/>
      <c r="S447" s="6"/>
      <c r="U447" s="9"/>
      <c r="V447" s="6"/>
      <c r="W447" s="6"/>
      <c r="X447" s="6"/>
      <c r="Y447" s="6"/>
      <c r="Z447" s="10"/>
      <c r="AA447" s="10"/>
    </row>
    <row r="448" spans="1:27" s="5" customFormat="1" x14ac:dyDescent="0.25">
      <c r="A448" s="6"/>
      <c r="B448" s="76"/>
      <c r="C448" s="7"/>
      <c r="D448" s="6"/>
      <c r="E448" s="13"/>
      <c r="F448" s="6"/>
      <c r="G448" s="6"/>
      <c r="H448" s="8"/>
      <c r="I448" s="8"/>
      <c r="J448" s="9"/>
      <c r="K448" s="9"/>
      <c r="L448" s="6"/>
      <c r="M448" s="6"/>
      <c r="N448" s="6"/>
      <c r="O448" s="6"/>
      <c r="P448" s="6"/>
      <c r="Q448" s="6"/>
      <c r="R448" s="6"/>
      <c r="S448" s="6"/>
      <c r="U448" s="9"/>
      <c r="V448" s="6"/>
      <c r="W448" s="6"/>
      <c r="X448" s="6"/>
      <c r="Y448" s="6"/>
      <c r="Z448" s="10"/>
      <c r="AA448" s="10"/>
    </row>
    <row r="449" spans="1:27" s="5" customFormat="1" x14ac:dyDescent="0.25">
      <c r="A449" s="6"/>
      <c r="B449" s="76"/>
      <c r="C449" s="7"/>
      <c r="D449" s="6"/>
      <c r="E449" s="13"/>
      <c r="F449" s="6"/>
      <c r="G449" s="6"/>
      <c r="H449" s="8"/>
      <c r="I449" s="8"/>
      <c r="J449" s="9"/>
      <c r="K449" s="9"/>
      <c r="L449" s="6"/>
      <c r="M449" s="6"/>
      <c r="N449" s="6"/>
      <c r="O449" s="6"/>
      <c r="P449" s="6"/>
      <c r="Q449" s="6"/>
      <c r="R449" s="6"/>
      <c r="S449" s="6"/>
      <c r="U449" s="9"/>
      <c r="V449" s="6"/>
      <c r="W449" s="6"/>
      <c r="X449" s="6"/>
      <c r="Y449" s="6"/>
      <c r="Z449" s="10"/>
      <c r="AA449" s="10"/>
    </row>
    <row r="450" spans="1:27" s="5" customFormat="1" x14ac:dyDescent="0.25">
      <c r="A450" s="6"/>
      <c r="B450" s="76"/>
      <c r="C450" s="7"/>
      <c r="D450" s="6"/>
      <c r="E450" s="13"/>
      <c r="F450" s="6"/>
      <c r="G450" s="6"/>
      <c r="H450" s="8"/>
      <c r="I450" s="8"/>
      <c r="J450" s="9"/>
      <c r="K450" s="9"/>
      <c r="L450" s="6"/>
      <c r="M450" s="6"/>
      <c r="N450" s="6"/>
      <c r="O450" s="6"/>
      <c r="P450" s="6"/>
      <c r="Q450" s="6"/>
      <c r="R450" s="6"/>
      <c r="S450" s="6"/>
      <c r="U450" s="9"/>
      <c r="V450" s="6"/>
      <c r="W450" s="6"/>
      <c r="X450" s="6"/>
      <c r="Y450" s="6"/>
      <c r="Z450" s="10"/>
      <c r="AA450" s="10"/>
    </row>
    <row r="451" spans="1:27" s="5" customFormat="1" x14ac:dyDescent="0.25">
      <c r="A451" s="6"/>
      <c r="B451" s="76"/>
      <c r="C451" s="7"/>
      <c r="D451" s="6"/>
      <c r="E451" s="13"/>
      <c r="F451" s="6"/>
      <c r="G451" s="6"/>
      <c r="H451" s="8"/>
      <c r="I451" s="8"/>
      <c r="J451" s="9"/>
      <c r="K451" s="9"/>
      <c r="L451" s="6"/>
      <c r="M451" s="6"/>
      <c r="N451" s="6"/>
      <c r="O451" s="6"/>
      <c r="P451" s="6"/>
      <c r="Q451" s="6"/>
      <c r="R451" s="6"/>
      <c r="S451" s="6"/>
      <c r="U451" s="9"/>
      <c r="V451" s="6"/>
      <c r="W451" s="6"/>
      <c r="X451" s="6"/>
      <c r="Y451" s="6"/>
      <c r="Z451" s="10"/>
      <c r="AA451" s="10"/>
    </row>
    <row r="452" spans="1:27" s="5" customFormat="1" x14ac:dyDescent="0.25">
      <c r="A452" s="6"/>
      <c r="B452" s="76"/>
      <c r="C452" s="7"/>
      <c r="D452" s="6"/>
      <c r="E452" s="13"/>
      <c r="F452" s="6"/>
      <c r="G452" s="6"/>
      <c r="H452" s="8"/>
      <c r="I452" s="8"/>
      <c r="J452" s="9"/>
      <c r="K452" s="9"/>
      <c r="L452" s="6"/>
      <c r="M452" s="6"/>
      <c r="N452" s="6"/>
      <c r="O452" s="6"/>
      <c r="P452" s="6"/>
      <c r="Q452" s="6"/>
      <c r="R452" s="6"/>
      <c r="S452" s="6"/>
      <c r="U452" s="9"/>
      <c r="V452" s="6"/>
      <c r="W452" s="6"/>
      <c r="X452" s="6"/>
      <c r="Y452" s="6"/>
      <c r="Z452" s="10"/>
      <c r="AA452" s="10"/>
    </row>
    <row r="453" spans="1:27" s="5" customFormat="1" x14ac:dyDescent="0.25">
      <c r="A453" s="6"/>
      <c r="B453" s="76"/>
      <c r="C453" s="7"/>
      <c r="D453" s="6"/>
      <c r="E453" s="13"/>
      <c r="F453" s="6"/>
      <c r="G453" s="6"/>
      <c r="H453" s="8"/>
      <c r="I453" s="8"/>
      <c r="J453" s="9"/>
      <c r="K453" s="9"/>
      <c r="L453" s="6"/>
      <c r="M453" s="6"/>
      <c r="N453" s="6"/>
      <c r="O453" s="6"/>
      <c r="P453" s="6"/>
      <c r="Q453" s="6"/>
      <c r="R453" s="6"/>
      <c r="S453" s="6"/>
      <c r="U453" s="9"/>
      <c r="V453" s="6"/>
      <c r="W453" s="6"/>
      <c r="X453" s="6"/>
      <c r="Y453" s="6"/>
      <c r="Z453" s="10"/>
      <c r="AA453" s="10"/>
    </row>
    <row r="454" spans="1:27" s="5" customFormat="1" x14ac:dyDescent="0.25">
      <c r="A454" s="6"/>
      <c r="B454" s="76"/>
      <c r="C454" s="7"/>
      <c r="D454" s="6"/>
      <c r="E454" s="13"/>
      <c r="F454" s="6"/>
      <c r="G454" s="6"/>
      <c r="H454" s="8"/>
      <c r="I454" s="8"/>
      <c r="J454" s="9"/>
      <c r="K454" s="9"/>
      <c r="L454" s="6"/>
      <c r="M454" s="6"/>
      <c r="N454" s="6"/>
      <c r="O454" s="6"/>
      <c r="P454" s="6"/>
      <c r="Q454" s="6"/>
      <c r="R454" s="6"/>
      <c r="S454" s="6"/>
      <c r="U454" s="9"/>
      <c r="V454" s="6"/>
      <c r="W454" s="6"/>
      <c r="X454" s="6"/>
      <c r="Y454" s="6"/>
      <c r="Z454" s="10"/>
      <c r="AA454" s="10"/>
    </row>
    <row r="455" spans="1:27" s="5" customFormat="1" x14ac:dyDescent="0.25">
      <c r="A455" s="6"/>
      <c r="B455" s="76"/>
      <c r="C455" s="7"/>
      <c r="D455" s="6"/>
      <c r="E455" s="13"/>
      <c r="F455" s="6"/>
      <c r="G455" s="6"/>
      <c r="H455" s="8"/>
      <c r="I455" s="8"/>
      <c r="J455" s="9"/>
      <c r="K455" s="9"/>
      <c r="L455" s="6"/>
      <c r="M455" s="6"/>
      <c r="N455" s="6"/>
      <c r="O455" s="6"/>
      <c r="P455" s="6"/>
      <c r="Q455" s="6"/>
      <c r="R455" s="6"/>
      <c r="S455" s="6"/>
      <c r="U455" s="9"/>
      <c r="V455" s="6"/>
      <c r="W455" s="6"/>
      <c r="X455" s="6"/>
      <c r="Y455" s="6"/>
      <c r="Z455" s="10"/>
      <c r="AA455" s="10"/>
    </row>
    <row r="456" spans="1:27" s="5" customFormat="1" x14ac:dyDescent="0.25">
      <c r="A456" s="6"/>
      <c r="B456" s="76"/>
      <c r="C456" s="7"/>
      <c r="D456" s="6"/>
      <c r="E456" s="13"/>
      <c r="F456" s="6"/>
      <c r="G456" s="6"/>
      <c r="H456" s="8"/>
      <c r="I456" s="8"/>
      <c r="J456" s="9"/>
      <c r="K456" s="9"/>
      <c r="L456" s="6"/>
      <c r="M456" s="6"/>
      <c r="N456" s="6"/>
      <c r="O456" s="6"/>
      <c r="P456" s="6"/>
      <c r="Q456" s="6"/>
      <c r="R456" s="6"/>
      <c r="S456" s="6"/>
      <c r="U456" s="9"/>
      <c r="V456" s="6"/>
      <c r="W456" s="6"/>
      <c r="X456" s="6"/>
      <c r="Y456" s="6"/>
      <c r="Z456" s="10"/>
      <c r="AA456" s="10"/>
    </row>
    <row r="457" spans="1:27" s="5" customFormat="1" x14ac:dyDescent="0.25">
      <c r="A457" s="6"/>
      <c r="B457" s="76"/>
      <c r="C457" s="7"/>
      <c r="D457" s="6"/>
      <c r="E457" s="13"/>
      <c r="F457" s="6"/>
      <c r="G457" s="6"/>
      <c r="H457" s="8"/>
      <c r="I457" s="8"/>
      <c r="J457" s="9"/>
      <c r="K457" s="9"/>
      <c r="L457" s="6"/>
      <c r="M457" s="6"/>
      <c r="N457" s="6"/>
      <c r="O457" s="6"/>
      <c r="P457" s="6"/>
      <c r="Q457" s="6"/>
      <c r="R457" s="6"/>
      <c r="S457" s="6"/>
      <c r="U457" s="9"/>
      <c r="V457" s="6"/>
      <c r="W457" s="6"/>
      <c r="X457" s="6"/>
      <c r="Y457" s="6"/>
      <c r="Z457" s="10"/>
      <c r="AA457" s="10"/>
    </row>
    <row r="458" spans="1:27" s="5" customFormat="1" x14ac:dyDescent="0.25">
      <c r="A458" s="6"/>
      <c r="B458" s="76"/>
      <c r="C458" s="7"/>
      <c r="D458" s="6"/>
      <c r="E458" s="13"/>
      <c r="F458" s="6"/>
      <c r="G458" s="6"/>
      <c r="H458" s="8"/>
      <c r="I458" s="8"/>
      <c r="J458" s="9"/>
      <c r="K458" s="9"/>
      <c r="L458" s="6"/>
      <c r="M458" s="6"/>
      <c r="N458" s="6"/>
      <c r="O458" s="6"/>
      <c r="P458" s="6"/>
      <c r="Q458" s="6"/>
      <c r="R458" s="6"/>
      <c r="S458" s="6"/>
      <c r="U458" s="9"/>
      <c r="V458" s="6"/>
      <c r="W458" s="6"/>
      <c r="X458" s="6"/>
      <c r="Y458" s="6"/>
      <c r="Z458" s="10"/>
      <c r="AA458" s="10"/>
    </row>
    <row r="459" spans="1:27" s="5" customFormat="1" x14ac:dyDescent="0.25">
      <c r="A459" s="6"/>
      <c r="B459" s="76"/>
      <c r="C459" s="7"/>
      <c r="D459" s="6"/>
      <c r="E459" s="13"/>
      <c r="F459" s="6"/>
      <c r="G459" s="6"/>
      <c r="H459" s="8"/>
      <c r="I459" s="8"/>
      <c r="J459" s="9"/>
      <c r="K459" s="9"/>
      <c r="L459" s="6"/>
      <c r="M459" s="6"/>
      <c r="N459" s="6"/>
      <c r="O459" s="6"/>
      <c r="P459" s="6"/>
      <c r="Q459" s="6"/>
      <c r="R459" s="6"/>
      <c r="S459" s="6"/>
      <c r="U459" s="9"/>
      <c r="V459" s="6"/>
      <c r="W459" s="6"/>
      <c r="X459" s="6"/>
      <c r="Y459" s="6"/>
      <c r="Z459" s="10"/>
      <c r="AA459" s="10"/>
    </row>
    <row r="460" spans="1:27" s="5" customFormat="1" x14ac:dyDescent="0.25">
      <c r="A460" s="6"/>
      <c r="B460" s="76"/>
      <c r="C460" s="7"/>
      <c r="D460" s="6"/>
      <c r="E460" s="13"/>
      <c r="F460" s="6"/>
      <c r="G460" s="6"/>
      <c r="H460" s="8"/>
      <c r="I460" s="8"/>
      <c r="J460" s="9"/>
      <c r="K460" s="9"/>
      <c r="L460" s="6"/>
      <c r="M460" s="6"/>
      <c r="N460" s="6"/>
      <c r="O460" s="6"/>
      <c r="P460" s="6"/>
      <c r="Q460" s="6"/>
      <c r="R460" s="6"/>
      <c r="S460" s="6"/>
      <c r="U460" s="9"/>
      <c r="V460" s="6"/>
      <c r="W460" s="6"/>
      <c r="X460" s="6"/>
      <c r="Y460" s="6"/>
      <c r="Z460" s="10"/>
      <c r="AA460" s="10"/>
    </row>
    <row r="461" spans="1:27" s="5" customFormat="1" x14ac:dyDescent="0.25">
      <c r="A461" s="6"/>
      <c r="B461" s="76"/>
      <c r="C461" s="7"/>
      <c r="D461" s="6"/>
      <c r="E461" s="13"/>
      <c r="F461" s="6"/>
      <c r="G461" s="6"/>
      <c r="H461" s="8"/>
      <c r="I461" s="8"/>
      <c r="J461" s="9"/>
      <c r="K461" s="9"/>
      <c r="L461" s="6"/>
      <c r="M461" s="6"/>
      <c r="N461" s="6"/>
      <c r="O461" s="6"/>
      <c r="P461" s="6"/>
      <c r="Q461" s="6"/>
      <c r="R461" s="6"/>
      <c r="S461" s="6"/>
      <c r="U461" s="9"/>
      <c r="V461" s="6"/>
      <c r="W461" s="6"/>
      <c r="X461" s="6"/>
      <c r="Y461" s="6"/>
      <c r="Z461" s="10"/>
      <c r="AA461" s="10"/>
    </row>
    <row r="462" spans="1:27" s="5" customFormat="1" x14ac:dyDescent="0.25">
      <c r="A462" s="6"/>
      <c r="B462" s="76"/>
      <c r="C462" s="7"/>
      <c r="D462" s="6"/>
      <c r="E462" s="13"/>
      <c r="F462" s="6"/>
      <c r="G462" s="6"/>
      <c r="H462" s="8"/>
      <c r="I462" s="8"/>
      <c r="J462" s="9"/>
      <c r="K462" s="9"/>
      <c r="L462" s="6"/>
      <c r="M462" s="6"/>
      <c r="N462" s="6"/>
      <c r="O462" s="6"/>
      <c r="P462" s="6"/>
      <c r="Q462" s="6"/>
      <c r="R462" s="6"/>
      <c r="S462" s="6"/>
      <c r="U462" s="9"/>
      <c r="V462" s="6"/>
      <c r="W462" s="6"/>
      <c r="X462" s="6"/>
      <c r="Y462" s="6"/>
      <c r="Z462" s="10"/>
      <c r="AA462" s="10"/>
    </row>
    <row r="463" spans="1:27" s="5" customFormat="1" x14ac:dyDescent="0.25">
      <c r="A463" s="6"/>
      <c r="B463" s="76"/>
      <c r="C463" s="7"/>
      <c r="D463" s="6"/>
      <c r="E463" s="13"/>
      <c r="F463" s="6"/>
      <c r="G463" s="6"/>
      <c r="H463" s="8"/>
      <c r="I463" s="8"/>
      <c r="J463" s="9"/>
      <c r="K463" s="9"/>
      <c r="L463" s="6"/>
      <c r="M463" s="6"/>
      <c r="N463" s="6"/>
      <c r="O463" s="6"/>
      <c r="P463" s="6"/>
      <c r="Q463" s="6"/>
      <c r="R463" s="6"/>
      <c r="S463" s="6"/>
      <c r="U463" s="9"/>
      <c r="V463" s="6"/>
      <c r="W463" s="6"/>
      <c r="X463" s="6"/>
      <c r="Y463" s="6"/>
      <c r="Z463" s="10"/>
      <c r="AA463" s="10"/>
    </row>
    <row r="464" spans="1:27" s="5" customFormat="1" x14ac:dyDescent="0.25">
      <c r="A464" s="6"/>
      <c r="B464" s="76"/>
      <c r="C464" s="7"/>
      <c r="D464" s="6"/>
      <c r="E464" s="13"/>
      <c r="F464" s="6"/>
      <c r="G464" s="6"/>
      <c r="H464" s="8"/>
      <c r="I464" s="8"/>
      <c r="J464" s="9"/>
      <c r="K464" s="9"/>
      <c r="L464" s="6"/>
      <c r="M464" s="6"/>
      <c r="N464" s="6"/>
      <c r="O464" s="6"/>
      <c r="P464" s="6"/>
      <c r="Q464" s="6"/>
      <c r="R464" s="6"/>
      <c r="S464" s="6"/>
      <c r="U464" s="9"/>
      <c r="V464" s="6"/>
      <c r="W464" s="6"/>
      <c r="X464" s="6"/>
      <c r="Y464" s="6"/>
      <c r="Z464" s="10"/>
      <c r="AA464" s="10"/>
    </row>
    <row r="465" spans="1:27" s="5" customFormat="1" x14ac:dyDescent="0.25">
      <c r="A465" s="6"/>
      <c r="B465" s="76"/>
      <c r="C465" s="7"/>
      <c r="D465" s="6"/>
      <c r="E465" s="13"/>
      <c r="F465" s="6"/>
      <c r="G465" s="6"/>
      <c r="H465" s="8"/>
      <c r="I465" s="8"/>
      <c r="J465" s="9"/>
      <c r="K465" s="9"/>
      <c r="L465" s="6"/>
      <c r="M465" s="6"/>
      <c r="N465" s="6"/>
      <c r="O465" s="6"/>
      <c r="P465" s="6"/>
      <c r="Q465" s="6"/>
      <c r="R465" s="6"/>
      <c r="S465" s="6"/>
      <c r="U465" s="9"/>
      <c r="V465" s="6"/>
      <c r="W465" s="6"/>
      <c r="X465" s="6"/>
      <c r="Y465" s="6"/>
      <c r="Z465" s="10"/>
      <c r="AA465" s="10"/>
    </row>
    <row r="466" spans="1:27" s="5" customFormat="1" x14ac:dyDescent="0.25">
      <c r="A466" s="6"/>
      <c r="B466" s="76"/>
      <c r="C466" s="7"/>
      <c r="D466" s="6"/>
      <c r="E466" s="13"/>
      <c r="F466" s="6"/>
      <c r="G466" s="6"/>
      <c r="H466" s="8"/>
      <c r="I466" s="8"/>
      <c r="J466" s="9"/>
      <c r="K466" s="9"/>
      <c r="L466" s="6"/>
      <c r="M466" s="6"/>
      <c r="N466" s="6"/>
      <c r="O466" s="6"/>
      <c r="P466" s="6"/>
      <c r="Q466" s="6"/>
      <c r="R466" s="6"/>
      <c r="S466" s="6"/>
      <c r="U466" s="9"/>
      <c r="V466" s="6"/>
      <c r="W466" s="6"/>
      <c r="X466" s="6"/>
      <c r="Y466" s="6"/>
      <c r="Z466" s="10"/>
      <c r="AA466" s="10"/>
    </row>
    <row r="467" spans="1:27" s="5" customFormat="1" x14ac:dyDescent="0.25">
      <c r="A467" s="6"/>
      <c r="B467" s="76"/>
      <c r="C467" s="7"/>
      <c r="D467" s="6"/>
      <c r="E467" s="13"/>
      <c r="F467" s="6"/>
      <c r="G467" s="6"/>
      <c r="H467" s="8"/>
      <c r="I467" s="8"/>
      <c r="J467" s="9"/>
      <c r="K467" s="9"/>
      <c r="L467" s="6"/>
      <c r="M467" s="6"/>
      <c r="N467" s="6"/>
      <c r="O467" s="6"/>
      <c r="P467" s="6"/>
      <c r="Q467" s="6"/>
      <c r="R467" s="6"/>
      <c r="S467" s="6"/>
      <c r="U467" s="9"/>
      <c r="V467" s="6"/>
      <c r="W467" s="6"/>
      <c r="X467" s="6"/>
      <c r="Y467" s="6"/>
      <c r="Z467" s="10"/>
      <c r="AA467" s="10"/>
    </row>
    <row r="468" spans="1:27" s="5" customFormat="1" x14ac:dyDescent="0.25">
      <c r="A468" s="6"/>
      <c r="B468" s="76"/>
      <c r="C468" s="7"/>
      <c r="D468" s="6"/>
      <c r="E468" s="13"/>
      <c r="F468" s="6"/>
      <c r="G468" s="6"/>
      <c r="H468" s="8"/>
      <c r="I468" s="8"/>
      <c r="J468" s="9"/>
      <c r="K468" s="9"/>
      <c r="L468" s="6"/>
      <c r="M468" s="6"/>
      <c r="N468" s="6"/>
      <c r="O468" s="6"/>
      <c r="P468" s="6"/>
      <c r="Q468" s="6"/>
      <c r="R468" s="6"/>
      <c r="S468" s="6"/>
      <c r="U468" s="9"/>
      <c r="V468" s="6"/>
      <c r="W468" s="6"/>
      <c r="X468" s="6"/>
      <c r="Y468" s="6"/>
      <c r="Z468" s="10"/>
      <c r="AA468" s="10"/>
    </row>
    <row r="469" spans="1:27" s="5" customFormat="1" x14ac:dyDescent="0.25">
      <c r="A469" s="6"/>
      <c r="B469" s="76"/>
      <c r="C469" s="7"/>
      <c r="D469" s="6"/>
      <c r="E469" s="13"/>
      <c r="F469" s="6"/>
      <c r="G469" s="6"/>
      <c r="H469" s="8"/>
      <c r="I469" s="8"/>
      <c r="J469" s="9"/>
      <c r="K469" s="9"/>
      <c r="L469" s="6"/>
      <c r="M469" s="6"/>
      <c r="N469" s="6"/>
      <c r="O469" s="6"/>
      <c r="P469" s="6"/>
      <c r="Q469" s="6"/>
      <c r="R469" s="6"/>
      <c r="S469" s="6"/>
      <c r="U469" s="9"/>
      <c r="V469" s="6"/>
      <c r="W469" s="6"/>
      <c r="X469" s="6"/>
      <c r="Y469" s="6"/>
      <c r="Z469" s="10"/>
      <c r="AA469" s="10"/>
    </row>
    <row r="470" spans="1:27" s="5" customFormat="1" x14ac:dyDescent="0.25">
      <c r="A470" s="6"/>
      <c r="B470" s="76"/>
      <c r="C470" s="7"/>
      <c r="D470" s="6"/>
      <c r="E470" s="13"/>
      <c r="F470" s="6"/>
      <c r="G470" s="6"/>
      <c r="H470" s="8"/>
      <c r="I470" s="8"/>
      <c r="J470" s="9"/>
      <c r="K470" s="9"/>
      <c r="L470" s="6"/>
      <c r="M470" s="6"/>
      <c r="N470" s="6"/>
      <c r="O470" s="6"/>
      <c r="P470" s="6"/>
      <c r="Q470" s="6"/>
      <c r="R470" s="6"/>
      <c r="S470" s="6"/>
      <c r="U470" s="9"/>
      <c r="V470" s="6"/>
      <c r="W470" s="6"/>
      <c r="X470" s="6"/>
      <c r="Y470" s="6"/>
      <c r="Z470" s="10"/>
      <c r="AA470" s="10"/>
    </row>
    <row r="471" spans="1:27" s="5" customFormat="1" x14ac:dyDescent="0.25">
      <c r="A471" s="6"/>
      <c r="B471" s="76"/>
      <c r="C471" s="7"/>
      <c r="D471" s="6"/>
      <c r="E471" s="13"/>
      <c r="F471" s="6"/>
      <c r="G471" s="6"/>
      <c r="H471" s="8"/>
      <c r="I471" s="8"/>
      <c r="J471" s="9"/>
      <c r="K471" s="9"/>
      <c r="L471" s="6"/>
      <c r="M471" s="6"/>
      <c r="N471" s="6"/>
      <c r="O471" s="6"/>
      <c r="P471" s="6"/>
      <c r="Q471" s="6"/>
      <c r="R471" s="6"/>
      <c r="S471" s="6"/>
      <c r="U471" s="9"/>
      <c r="V471" s="6"/>
      <c r="W471" s="6"/>
      <c r="X471" s="6"/>
      <c r="Y471" s="6"/>
      <c r="Z471" s="10"/>
      <c r="AA471" s="10"/>
    </row>
    <row r="472" spans="1:27" s="5" customFormat="1" x14ac:dyDescent="0.25">
      <c r="A472" s="6"/>
      <c r="B472" s="76"/>
      <c r="C472" s="7"/>
      <c r="D472" s="6"/>
      <c r="E472" s="13"/>
      <c r="F472" s="6"/>
      <c r="G472" s="6"/>
      <c r="H472" s="8"/>
      <c r="I472" s="8"/>
      <c r="J472" s="9"/>
      <c r="K472" s="9"/>
      <c r="L472" s="6"/>
      <c r="M472" s="6"/>
      <c r="N472" s="6"/>
      <c r="O472" s="6"/>
      <c r="P472" s="6"/>
      <c r="Q472" s="6"/>
      <c r="R472" s="6"/>
      <c r="S472" s="6"/>
      <c r="U472" s="9"/>
      <c r="V472" s="6"/>
      <c r="W472" s="6"/>
      <c r="X472" s="6"/>
      <c r="Y472" s="6"/>
      <c r="Z472" s="10"/>
      <c r="AA472" s="10"/>
    </row>
    <row r="473" spans="1:27" s="5" customFormat="1" x14ac:dyDescent="0.25">
      <c r="A473" s="6"/>
      <c r="B473" s="76"/>
      <c r="C473" s="7"/>
      <c r="D473" s="6"/>
      <c r="E473" s="13"/>
      <c r="F473" s="6"/>
      <c r="G473" s="6"/>
      <c r="H473" s="8"/>
      <c r="I473" s="8"/>
      <c r="J473" s="9"/>
      <c r="K473" s="9"/>
      <c r="L473" s="6"/>
      <c r="M473" s="6"/>
      <c r="N473" s="6"/>
      <c r="O473" s="6"/>
      <c r="P473" s="6"/>
      <c r="Q473" s="6"/>
      <c r="R473" s="6"/>
      <c r="S473" s="6"/>
      <c r="U473" s="9"/>
      <c r="V473" s="6"/>
      <c r="W473" s="6"/>
      <c r="X473" s="6"/>
      <c r="Y473" s="6"/>
      <c r="Z473" s="10"/>
      <c r="AA473" s="10"/>
    </row>
    <row r="474" spans="1:27" s="5" customFormat="1" x14ac:dyDescent="0.25">
      <c r="A474" s="6"/>
      <c r="B474" s="76"/>
      <c r="C474" s="7"/>
      <c r="D474" s="6"/>
      <c r="E474" s="13"/>
      <c r="F474" s="6"/>
      <c r="G474" s="6"/>
      <c r="H474" s="8"/>
      <c r="I474" s="8"/>
      <c r="J474" s="9"/>
      <c r="K474" s="9"/>
      <c r="L474" s="6"/>
      <c r="M474" s="6"/>
      <c r="N474" s="6"/>
      <c r="O474" s="6"/>
      <c r="P474" s="6"/>
      <c r="Q474" s="6"/>
      <c r="R474" s="6"/>
      <c r="S474" s="6"/>
      <c r="U474" s="9"/>
      <c r="V474" s="6"/>
      <c r="W474" s="6"/>
      <c r="X474" s="6"/>
      <c r="Y474" s="6"/>
      <c r="Z474" s="10"/>
      <c r="AA474" s="10"/>
    </row>
    <row r="475" spans="1:27" s="5" customFormat="1" x14ac:dyDescent="0.25">
      <c r="A475" s="6"/>
      <c r="B475" s="76"/>
      <c r="C475" s="7"/>
      <c r="D475" s="6"/>
      <c r="E475" s="13"/>
      <c r="F475" s="6"/>
      <c r="G475" s="6"/>
      <c r="H475" s="8"/>
      <c r="I475" s="8"/>
      <c r="J475" s="9"/>
      <c r="K475" s="9"/>
      <c r="L475" s="6"/>
      <c r="M475" s="6"/>
      <c r="N475" s="6"/>
      <c r="O475" s="6"/>
      <c r="P475" s="6"/>
      <c r="Q475" s="6"/>
      <c r="R475" s="6"/>
      <c r="S475" s="6"/>
      <c r="U475" s="9"/>
      <c r="V475" s="6"/>
      <c r="W475" s="6"/>
      <c r="X475" s="6"/>
      <c r="Y475" s="6"/>
      <c r="Z475" s="10"/>
      <c r="AA475" s="10"/>
    </row>
    <row r="476" spans="1:27" s="5" customFormat="1" x14ac:dyDescent="0.25">
      <c r="A476" s="6"/>
      <c r="B476" s="76"/>
      <c r="C476" s="7"/>
      <c r="D476" s="6"/>
      <c r="E476" s="13"/>
      <c r="F476" s="6"/>
      <c r="G476" s="6"/>
      <c r="H476" s="8"/>
      <c r="I476" s="8"/>
      <c r="J476" s="9"/>
      <c r="K476" s="9"/>
      <c r="L476" s="6"/>
      <c r="M476" s="6"/>
      <c r="N476" s="6"/>
      <c r="O476" s="6"/>
      <c r="P476" s="6"/>
      <c r="Q476" s="6"/>
      <c r="R476" s="6"/>
      <c r="S476" s="6"/>
      <c r="U476" s="9"/>
      <c r="V476" s="6"/>
      <c r="W476" s="6"/>
      <c r="X476" s="6"/>
      <c r="Y476" s="6"/>
      <c r="Z476" s="10"/>
      <c r="AA476" s="10"/>
    </row>
    <row r="477" spans="1:27" s="5" customFormat="1" x14ac:dyDescent="0.25">
      <c r="A477" s="6"/>
      <c r="B477" s="76"/>
      <c r="C477" s="7"/>
      <c r="D477" s="6"/>
      <c r="E477" s="13"/>
      <c r="F477" s="6"/>
      <c r="G477" s="6"/>
      <c r="H477" s="8"/>
      <c r="I477" s="8"/>
      <c r="J477" s="9"/>
      <c r="K477" s="9"/>
      <c r="L477" s="6"/>
      <c r="M477" s="6"/>
      <c r="N477" s="6"/>
      <c r="O477" s="6"/>
      <c r="P477" s="6"/>
      <c r="Q477" s="6"/>
      <c r="R477" s="6"/>
      <c r="S477" s="6"/>
      <c r="U477" s="9"/>
      <c r="V477" s="6"/>
      <c r="W477" s="6"/>
      <c r="X477" s="6"/>
      <c r="Y477" s="6"/>
      <c r="Z477" s="10"/>
      <c r="AA477" s="10"/>
    </row>
    <row r="478" spans="1:27" s="5" customFormat="1" x14ac:dyDescent="0.25">
      <c r="A478" s="6"/>
      <c r="B478" s="76"/>
      <c r="C478" s="7"/>
      <c r="D478" s="6"/>
      <c r="E478" s="13"/>
      <c r="F478" s="6"/>
      <c r="G478" s="6"/>
      <c r="H478" s="8"/>
      <c r="I478" s="8"/>
      <c r="J478" s="9"/>
      <c r="K478" s="9"/>
      <c r="L478" s="6"/>
      <c r="M478" s="6"/>
      <c r="N478" s="6"/>
      <c r="O478" s="6"/>
      <c r="P478" s="6"/>
      <c r="Q478" s="6"/>
      <c r="R478" s="6"/>
      <c r="S478" s="6"/>
      <c r="U478" s="9"/>
      <c r="V478" s="6"/>
      <c r="W478" s="6"/>
      <c r="X478" s="6"/>
      <c r="Y478" s="6"/>
      <c r="Z478" s="10"/>
      <c r="AA478" s="10"/>
    </row>
    <row r="479" spans="1:27" s="5" customFormat="1" x14ac:dyDescent="0.25">
      <c r="A479" s="6"/>
      <c r="B479" s="76"/>
      <c r="C479" s="7"/>
      <c r="D479" s="6"/>
      <c r="E479" s="13"/>
      <c r="F479" s="6"/>
      <c r="G479" s="6"/>
      <c r="H479" s="8"/>
      <c r="I479" s="8"/>
      <c r="J479" s="9"/>
      <c r="K479" s="9"/>
      <c r="L479" s="6"/>
      <c r="M479" s="6"/>
      <c r="N479" s="6"/>
      <c r="O479" s="6"/>
      <c r="P479" s="6"/>
      <c r="Q479" s="6"/>
      <c r="R479" s="6"/>
      <c r="S479" s="6"/>
      <c r="U479" s="9"/>
      <c r="V479" s="6"/>
      <c r="W479" s="6"/>
      <c r="X479" s="6"/>
      <c r="Y479" s="6"/>
      <c r="Z479" s="10"/>
      <c r="AA479" s="10"/>
    </row>
    <row r="480" spans="1:27" s="5" customFormat="1" x14ac:dyDescent="0.25">
      <c r="A480" s="6"/>
      <c r="B480" s="76"/>
      <c r="C480" s="7"/>
      <c r="D480" s="6"/>
      <c r="E480" s="13"/>
      <c r="F480" s="6"/>
      <c r="G480" s="6"/>
      <c r="H480" s="8"/>
      <c r="I480" s="8"/>
      <c r="J480" s="9"/>
      <c r="K480" s="9"/>
      <c r="L480" s="6"/>
      <c r="M480" s="6"/>
      <c r="N480" s="6"/>
      <c r="O480" s="6"/>
      <c r="P480" s="6"/>
      <c r="Q480" s="6"/>
      <c r="R480" s="6"/>
      <c r="S480" s="6"/>
      <c r="U480" s="9"/>
      <c r="V480" s="6"/>
      <c r="W480" s="6"/>
      <c r="X480" s="6"/>
      <c r="Y480" s="6"/>
      <c r="Z480" s="10"/>
      <c r="AA480" s="10"/>
    </row>
    <row r="481" spans="1:27" s="5" customFormat="1" x14ac:dyDescent="0.25">
      <c r="A481" s="6"/>
      <c r="B481" s="76"/>
      <c r="C481" s="7"/>
      <c r="D481" s="6"/>
      <c r="E481" s="13"/>
      <c r="F481" s="6"/>
      <c r="G481" s="6"/>
      <c r="H481" s="8"/>
      <c r="I481" s="8"/>
      <c r="J481" s="9"/>
      <c r="K481" s="9"/>
      <c r="L481" s="6"/>
      <c r="M481" s="6"/>
      <c r="N481" s="6"/>
      <c r="O481" s="6"/>
      <c r="P481" s="6"/>
      <c r="Q481" s="6"/>
      <c r="R481" s="6"/>
      <c r="S481" s="6"/>
      <c r="U481" s="9"/>
      <c r="V481" s="6"/>
      <c r="W481" s="6"/>
      <c r="X481" s="6"/>
      <c r="Y481" s="6"/>
      <c r="Z481" s="10"/>
      <c r="AA481" s="10"/>
    </row>
    <row r="482" spans="1:27" s="5" customFormat="1" x14ac:dyDescent="0.25">
      <c r="A482" s="6"/>
      <c r="B482" s="76"/>
      <c r="C482" s="7"/>
      <c r="D482" s="6"/>
      <c r="E482" s="13"/>
      <c r="F482" s="6"/>
      <c r="G482" s="6"/>
      <c r="H482" s="8"/>
      <c r="I482" s="8"/>
      <c r="J482" s="9"/>
      <c r="K482" s="9"/>
      <c r="L482" s="6"/>
      <c r="M482" s="6"/>
      <c r="N482" s="6"/>
      <c r="O482" s="6"/>
      <c r="P482" s="6"/>
      <c r="Q482" s="6"/>
      <c r="R482" s="6"/>
      <c r="S482" s="6"/>
      <c r="U482" s="9"/>
      <c r="V482" s="6"/>
      <c r="W482" s="6"/>
      <c r="X482" s="6"/>
      <c r="Y482" s="6"/>
      <c r="Z482" s="10"/>
      <c r="AA482" s="10"/>
    </row>
    <row r="483" spans="1:27" s="5" customFormat="1" x14ac:dyDescent="0.25">
      <c r="A483" s="6"/>
      <c r="B483" s="76"/>
      <c r="C483" s="7"/>
      <c r="D483" s="6"/>
      <c r="E483" s="13"/>
      <c r="F483" s="6"/>
      <c r="G483" s="6"/>
      <c r="H483" s="8"/>
      <c r="I483" s="8"/>
      <c r="J483" s="9"/>
      <c r="K483" s="9"/>
      <c r="L483" s="6"/>
      <c r="M483" s="6"/>
      <c r="N483" s="6"/>
      <c r="O483" s="6"/>
      <c r="P483" s="6"/>
      <c r="Q483" s="6"/>
      <c r="R483" s="6"/>
      <c r="S483" s="6"/>
      <c r="U483" s="9"/>
      <c r="V483" s="6"/>
      <c r="W483" s="6"/>
      <c r="X483" s="6"/>
      <c r="Y483" s="6"/>
      <c r="Z483" s="10"/>
      <c r="AA483" s="10"/>
    </row>
    <row r="484" spans="1:27" s="5" customFormat="1" x14ac:dyDescent="0.25">
      <c r="A484" s="6"/>
      <c r="B484" s="76"/>
      <c r="C484" s="7"/>
      <c r="D484" s="6"/>
      <c r="E484" s="13"/>
      <c r="F484" s="6"/>
      <c r="G484" s="6"/>
      <c r="H484" s="8"/>
      <c r="I484" s="8"/>
      <c r="J484" s="9"/>
      <c r="K484" s="9"/>
      <c r="L484" s="6"/>
      <c r="M484" s="6"/>
      <c r="N484" s="6"/>
      <c r="O484" s="6"/>
      <c r="P484" s="6"/>
      <c r="Q484" s="6"/>
      <c r="R484" s="6"/>
      <c r="S484" s="6"/>
      <c r="U484" s="9"/>
      <c r="V484" s="6"/>
      <c r="W484" s="6"/>
      <c r="X484" s="6"/>
      <c r="Y484" s="6"/>
      <c r="Z484" s="10"/>
      <c r="AA484" s="10"/>
    </row>
    <row r="485" spans="1:27" s="5" customFormat="1" x14ac:dyDescent="0.25">
      <c r="A485" s="6"/>
      <c r="B485" s="76"/>
      <c r="C485" s="7"/>
      <c r="D485" s="6"/>
      <c r="E485" s="13"/>
      <c r="F485" s="6"/>
      <c r="G485" s="6"/>
      <c r="H485" s="8"/>
      <c r="I485" s="8"/>
      <c r="J485" s="9"/>
      <c r="K485" s="9"/>
      <c r="L485" s="6"/>
      <c r="M485" s="6"/>
      <c r="N485" s="6"/>
      <c r="O485" s="6"/>
      <c r="P485" s="6"/>
      <c r="Q485" s="6"/>
      <c r="R485" s="6"/>
      <c r="S485" s="6"/>
      <c r="U485" s="9"/>
      <c r="V485" s="6"/>
      <c r="W485" s="6"/>
      <c r="X485" s="6"/>
      <c r="Y485" s="6"/>
      <c r="Z485" s="10"/>
      <c r="AA485" s="10"/>
    </row>
    <row r="486" spans="1:27" s="5" customFormat="1" x14ac:dyDescent="0.25">
      <c r="A486" s="6"/>
      <c r="B486" s="76"/>
      <c r="C486" s="7"/>
      <c r="D486" s="6"/>
      <c r="E486" s="13"/>
      <c r="F486" s="6"/>
      <c r="G486" s="6"/>
      <c r="H486" s="8"/>
      <c r="I486" s="8"/>
      <c r="J486" s="9"/>
      <c r="K486" s="9"/>
      <c r="L486" s="6"/>
      <c r="M486" s="6"/>
      <c r="N486" s="6"/>
      <c r="O486" s="6"/>
      <c r="P486" s="6"/>
      <c r="Q486" s="6"/>
      <c r="R486" s="6"/>
      <c r="S486" s="6"/>
      <c r="U486" s="9"/>
      <c r="V486" s="6"/>
      <c r="W486" s="6"/>
      <c r="X486" s="6"/>
      <c r="Y486" s="6"/>
      <c r="Z486" s="10"/>
      <c r="AA486" s="10"/>
    </row>
    <row r="487" spans="1:27" s="5" customFormat="1" x14ac:dyDescent="0.25">
      <c r="A487" s="6"/>
      <c r="B487" s="76"/>
      <c r="C487" s="7"/>
      <c r="D487" s="6"/>
      <c r="E487" s="13"/>
      <c r="F487" s="6"/>
      <c r="G487" s="6"/>
      <c r="H487" s="8"/>
      <c r="I487" s="8"/>
      <c r="J487" s="9"/>
      <c r="K487" s="9"/>
      <c r="L487" s="6"/>
      <c r="M487" s="6"/>
      <c r="N487" s="6"/>
      <c r="O487" s="6"/>
      <c r="P487" s="6"/>
      <c r="Q487" s="6"/>
      <c r="R487" s="6"/>
      <c r="S487" s="6"/>
      <c r="U487" s="9"/>
      <c r="V487" s="6"/>
      <c r="W487" s="6"/>
      <c r="X487" s="6"/>
      <c r="Y487" s="6"/>
      <c r="Z487" s="10"/>
      <c r="AA487" s="10"/>
    </row>
    <row r="488" spans="1:27" s="5" customFormat="1" x14ac:dyDescent="0.25">
      <c r="A488" s="6"/>
      <c r="B488" s="76"/>
      <c r="C488" s="7"/>
      <c r="D488" s="6"/>
      <c r="E488" s="13"/>
      <c r="F488" s="6"/>
      <c r="G488" s="6"/>
      <c r="H488" s="8"/>
      <c r="I488" s="8"/>
      <c r="J488" s="9"/>
      <c r="K488" s="9"/>
      <c r="L488" s="6"/>
      <c r="M488" s="6"/>
      <c r="N488" s="6"/>
      <c r="O488" s="6"/>
      <c r="P488" s="6"/>
      <c r="Q488" s="6"/>
      <c r="R488" s="6"/>
      <c r="S488" s="6"/>
      <c r="U488" s="9"/>
      <c r="V488" s="6"/>
      <c r="W488" s="6"/>
      <c r="X488" s="6"/>
      <c r="Y488" s="6"/>
      <c r="Z488" s="10"/>
      <c r="AA488" s="10"/>
    </row>
    <row r="489" spans="1:27" s="5" customFormat="1" x14ac:dyDescent="0.25">
      <c r="A489" s="6"/>
      <c r="B489" s="76"/>
      <c r="C489" s="7"/>
      <c r="D489" s="6"/>
      <c r="E489" s="13"/>
      <c r="F489" s="6"/>
      <c r="G489" s="6"/>
      <c r="H489" s="8"/>
      <c r="I489" s="8"/>
      <c r="J489" s="9"/>
      <c r="K489" s="9"/>
      <c r="L489" s="6"/>
      <c r="M489" s="6"/>
      <c r="N489" s="6"/>
      <c r="O489" s="6"/>
      <c r="P489" s="6"/>
      <c r="Q489" s="6"/>
      <c r="R489" s="6"/>
      <c r="S489" s="6"/>
      <c r="U489" s="9"/>
      <c r="V489" s="6"/>
      <c r="W489" s="6"/>
      <c r="X489" s="6"/>
      <c r="Y489" s="6"/>
      <c r="Z489" s="10"/>
      <c r="AA489" s="10"/>
    </row>
    <row r="490" spans="1:27" s="5" customFormat="1" x14ac:dyDescent="0.25">
      <c r="A490" s="6"/>
      <c r="B490" s="76"/>
      <c r="C490" s="7"/>
      <c r="D490" s="6"/>
      <c r="E490" s="13"/>
      <c r="F490" s="6"/>
      <c r="G490" s="6"/>
      <c r="H490" s="8"/>
      <c r="I490" s="8"/>
      <c r="J490" s="9"/>
      <c r="K490" s="9"/>
      <c r="L490" s="6"/>
      <c r="M490" s="6"/>
      <c r="N490" s="6"/>
      <c r="O490" s="6"/>
      <c r="P490" s="6"/>
      <c r="Q490" s="6"/>
      <c r="R490" s="6"/>
      <c r="S490" s="6"/>
      <c r="U490" s="9"/>
      <c r="V490" s="6"/>
      <c r="W490" s="6"/>
      <c r="X490" s="6"/>
      <c r="Y490" s="6"/>
      <c r="Z490" s="10"/>
      <c r="AA490" s="10"/>
    </row>
  </sheetData>
  <mergeCells count="20">
    <mergeCell ref="A4:B4"/>
    <mergeCell ref="T4:AC4"/>
    <mergeCell ref="E4:F4"/>
    <mergeCell ref="G4:H4"/>
    <mergeCell ref="I4:N4"/>
    <mergeCell ref="O4:S4"/>
    <mergeCell ref="A1:B3"/>
    <mergeCell ref="AA2:AB2"/>
    <mergeCell ref="AA3:AB3"/>
    <mergeCell ref="C1:AC1"/>
    <mergeCell ref="C2:D2"/>
    <mergeCell ref="E2:Z2"/>
    <mergeCell ref="C3:D3"/>
    <mergeCell ref="E3:Z3"/>
    <mergeCell ref="W223:AA223"/>
    <mergeCell ref="AB6:AB38"/>
    <mergeCell ref="AB39:AB109"/>
    <mergeCell ref="AB118:AB215"/>
    <mergeCell ref="AB110:AB117"/>
    <mergeCell ref="AB216:AB222"/>
  </mergeCells>
  <dataValidations count="2">
    <dataValidation allowBlank="1" showInputMessage="1" showErrorMessage="1" prompt="Número consecutivo vigente del documento" sqref="AC3" xr:uid="{00000000-0002-0000-0100-000000000000}"/>
    <dataValidation allowBlank="1" showInputMessage="1" showErrorMessage="1" prompt="Escriba el código del procedimiento" sqref="AC2" xr:uid="{00000000-0002-0000-0100-000001000000}"/>
  </dataValidations>
  <printOptions horizontalCentered="1"/>
  <pageMargins left="0.23622047244094491" right="0.23622047244094491" top="0.35433070866141736" bottom="0.35433070866141736" header="0.31496062992125984" footer="0.31496062992125984"/>
  <pageSetup paperSize="5" scale="45" fitToHeight="0" orientation="landscape" horizontalDpi="300" verticalDpi="300" r:id="rId1"/>
  <headerFooter>
    <oddFooter>&amp;RF.A. 18/03/2024</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Hoja2!$D$7:$D$11</xm:f>
          </x14:formula1>
          <xm:sqref>G4:H4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EE4B3-3F81-445F-8FC4-2AF49C845917}">
  <sheetPr>
    <tabColor rgb="FF92D050"/>
    <pageSetUpPr fitToPage="1"/>
  </sheetPr>
  <dimension ref="A1:DH490"/>
  <sheetViews>
    <sheetView tabSelected="1" topLeftCell="R221" zoomScale="80" zoomScaleNormal="80" zoomScaleSheetLayoutView="70" zoomScalePageLayoutView="25" workbookViewId="0">
      <selection activeCell="U244" sqref="U244"/>
    </sheetView>
  </sheetViews>
  <sheetFormatPr baseColWidth="10" defaultRowHeight="15" x14ac:dyDescent="0.25"/>
  <cols>
    <col min="1" max="1" width="5.7109375" style="2" bestFit="1" customWidth="1"/>
    <col min="2" max="2" width="45.140625" style="77" customWidth="1"/>
    <col min="3" max="3" width="52.5703125" style="3" hidden="1" customWidth="1"/>
    <col min="4" max="4" width="12.7109375" style="2" hidden="1" customWidth="1"/>
    <col min="5" max="5" width="28.28515625" style="13" hidden="1" customWidth="1"/>
    <col min="6" max="6" width="10.85546875" style="2" hidden="1" customWidth="1"/>
    <col min="7" max="7" width="17" style="2" hidden="1" customWidth="1"/>
    <col min="8" max="8" width="16.42578125" style="306" customWidth="1"/>
    <col min="9" max="9" width="28.85546875" style="4" hidden="1" customWidth="1"/>
    <col min="10" max="10" width="40.7109375" style="11" hidden="1" customWidth="1"/>
    <col min="11" max="11" width="37.7109375" style="11" hidden="1" customWidth="1"/>
    <col min="12" max="12" width="30.85546875" style="2" hidden="1" customWidth="1"/>
    <col min="13" max="14" width="24.7109375" style="2" hidden="1" customWidth="1"/>
    <col min="15" max="15" width="12" style="2" customWidth="1"/>
    <col min="16" max="19" width="10.42578125" style="2" customWidth="1"/>
    <col min="20" max="20" width="90.85546875" style="1" customWidth="1"/>
    <col min="21" max="21" width="30.140625" style="11" customWidth="1"/>
    <col min="22" max="22" width="103" style="2" customWidth="1"/>
    <col min="23" max="25" width="11.85546875" style="2" customWidth="1"/>
    <col min="26" max="26" width="14.28515625" style="12" customWidth="1"/>
    <col min="27" max="27" width="11.85546875" style="12" customWidth="1"/>
    <col min="28" max="28" width="14.140625" style="1" customWidth="1"/>
    <col min="29" max="29" width="23.28515625" style="5" customWidth="1"/>
    <col min="30" max="104" width="11.42578125" style="5"/>
    <col min="105" max="16384" width="11.42578125" style="1"/>
  </cols>
  <sheetData>
    <row r="1" spans="1:112" ht="19.5" customHeight="1" x14ac:dyDescent="0.25">
      <c r="A1" s="352"/>
      <c r="B1" s="353"/>
      <c r="C1" s="358" t="s">
        <v>4</v>
      </c>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60"/>
    </row>
    <row r="2" spans="1:112" ht="19.5" customHeight="1" x14ac:dyDescent="0.25">
      <c r="A2" s="354"/>
      <c r="B2" s="355"/>
      <c r="C2" s="361" t="s">
        <v>5</v>
      </c>
      <c r="D2" s="362"/>
      <c r="E2" s="363" t="s">
        <v>6</v>
      </c>
      <c r="F2" s="364"/>
      <c r="G2" s="364"/>
      <c r="H2" s="364"/>
      <c r="I2" s="364"/>
      <c r="J2" s="364"/>
      <c r="K2" s="364"/>
      <c r="L2" s="364"/>
      <c r="M2" s="364"/>
      <c r="N2" s="364"/>
      <c r="O2" s="364"/>
      <c r="P2" s="364"/>
      <c r="Q2" s="364"/>
      <c r="R2" s="364"/>
      <c r="S2" s="364"/>
      <c r="T2" s="364"/>
      <c r="U2" s="364"/>
      <c r="V2" s="364"/>
      <c r="W2" s="364"/>
      <c r="X2" s="364"/>
      <c r="Y2" s="364"/>
      <c r="Z2" s="365"/>
      <c r="AA2" s="361" t="s">
        <v>7</v>
      </c>
      <c r="AB2" s="362"/>
      <c r="AC2" s="62" t="s">
        <v>9</v>
      </c>
    </row>
    <row r="3" spans="1:112" ht="19.5" customHeight="1" thickBot="1" x14ac:dyDescent="0.3">
      <c r="A3" s="356"/>
      <c r="B3" s="357"/>
      <c r="C3" s="366" t="s">
        <v>10</v>
      </c>
      <c r="D3" s="367"/>
      <c r="E3" s="368" t="s">
        <v>11</v>
      </c>
      <c r="F3" s="369"/>
      <c r="G3" s="369"/>
      <c r="H3" s="369"/>
      <c r="I3" s="369"/>
      <c r="J3" s="369"/>
      <c r="K3" s="369"/>
      <c r="L3" s="369"/>
      <c r="M3" s="369"/>
      <c r="N3" s="369"/>
      <c r="O3" s="369"/>
      <c r="P3" s="369"/>
      <c r="Q3" s="369"/>
      <c r="R3" s="369"/>
      <c r="S3" s="369"/>
      <c r="T3" s="369"/>
      <c r="U3" s="369"/>
      <c r="V3" s="369"/>
      <c r="W3" s="369"/>
      <c r="X3" s="369"/>
      <c r="Y3" s="369"/>
      <c r="Z3" s="370"/>
      <c r="AA3" s="366" t="s">
        <v>8</v>
      </c>
      <c r="AB3" s="367"/>
      <c r="AC3" s="63">
        <v>4</v>
      </c>
    </row>
    <row r="4" spans="1:112" s="19" customFormat="1" ht="20.25" customHeight="1" thickBot="1" x14ac:dyDescent="0.3">
      <c r="A4" s="335"/>
      <c r="B4" s="336"/>
      <c r="C4" s="26" t="s">
        <v>43</v>
      </c>
      <c r="D4" s="75">
        <v>2026</v>
      </c>
      <c r="E4" s="337" t="s">
        <v>44</v>
      </c>
      <c r="F4" s="338"/>
      <c r="G4" s="374" t="s">
        <v>66</v>
      </c>
      <c r="H4" s="375"/>
      <c r="I4" s="342" t="s">
        <v>61</v>
      </c>
      <c r="J4" s="343"/>
      <c r="K4" s="343"/>
      <c r="L4" s="343"/>
      <c r="M4" s="343"/>
      <c r="N4" s="344"/>
      <c r="O4" s="342" t="s">
        <v>70</v>
      </c>
      <c r="P4" s="343"/>
      <c r="Q4" s="343"/>
      <c r="R4" s="343"/>
      <c r="S4" s="344"/>
      <c r="T4" s="376" t="s">
        <v>45</v>
      </c>
      <c r="U4" s="376"/>
      <c r="V4" s="376"/>
      <c r="W4" s="343"/>
      <c r="X4" s="343"/>
      <c r="Y4" s="343"/>
      <c r="Z4" s="343"/>
      <c r="AA4" s="343"/>
      <c r="AB4" s="343"/>
      <c r="AC4" s="344"/>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row>
    <row r="5" spans="1:112" s="19" customFormat="1" ht="20.25" customHeight="1" thickBot="1" x14ac:dyDescent="0.3">
      <c r="A5" s="233"/>
      <c r="B5" s="234"/>
      <c r="C5" s="235"/>
      <c r="D5" s="236"/>
      <c r="E5" s="235"/>
      <c r="F5" s="235"/>
      <c r="G5" s="237"/>
      <c r="H5" s="299"/>
      <c r="I5" s="238"/>
      <c r="J5" s="235"/>
      <c r="K5" s="235"/>
      <c r="L5" s="235"/>
      <c r="M5" s="235"/>
      <c r="N5" s="239"/>
      <c r="O5" s="238"/>
      <c r="P5" s="235"/>
      <c r="Q5" s="235"/>
      <c r="R5" s="235"/>
      <c r="S5" s="235"/>
      <c r="T5" s="231"/>
      <c r="U5" s="231"/>
      <c r="V5" s="231"/>
      <c r="W5" s="235"/>
      <c r="X5" s="235"/>
      <c r="Y5" s="235"/>
      <c r="Z5" s="235"/>
      <c r="AA5" s="235"/>
      <c r="AB5" s="235"/>
      <c r="AC5" s="239"/>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row>
    <row r="6" spans="1:112" s="13" customFormat="1" ht="80.25" customHeight="1" thickBot="1" x14ac:dyDescent="0.3">
      <c r="A6" s="73" t="s">
        <v>2</v>
      </c>
      <c r="B6" s="65" t="s">
        <v>0</v>
      </c>
      <c r="C6" s="65" t="s">
        <v>23</v>
      </c>
      <c r="D6" s="65" t="s">
        <v>1</v>
      </c>
      <c r="E6" s="65" t="s">
        <v>24</v>
      </c>
      <c r="F6" s="65" t="s">
        <v>25</v>
      </c>
      <c r="G6" s="65" t="s">
        <v>704</v>
      </c>
      <c r="H6" s="300" t="s">
        <v>568</v>
      </c>
      <c r="I6" s="66" t="s">
        <v>28</v>
      </c>
      <c r="J6" s="67" t="s">
        <v>72</v>
      </c>
      <c r="K6" s="67" t="s">
        <v>30</v>
      </c>
      <c r="L6" s="67" t="s">
        <v>31</v>
      </c>
      <c r="M6" s="67" t="s">
        <v>563</v>
      </c>
      <c r="N6" s="68" t="s">
        <v>33</v>
      </c>
      <c r="O6" s="78" t="s">
        <v>41</v>
      </c>
      <c r="P6" s="79" t="s">
        <v>38</v>
      </c>
      <c r="Q6" s="79" t="s">
        <v>42</v>
      </c>
      <c r="R6" s="79" t="s">
        <v>39</v>
      </c>
      <c r="S6" s="131" t="s">
        <v>40</v>
      </c>
      <c r="T6" s="155" t="s">
        <v>34</v>
      </c>
      <c r="U6" s="156" t="s">
        <v>3</v>
      </c>
      <c r="V6" s="157" t="s">
        <v>35</v>
      </c>
      <c r="W6" s="70" t="s">
        <v>12</v>
      </c>
      <c r="X6" s="70" t="s">
        <v>13</v>
      </c>
      <c r="Y6" s="70" t="s">
        <v>14</v>
      </c>
      <c r="Z6" s="70" t="s">
        <v>15</v>
      </c>
      <c r="AA6" s="166" t="s">
        <v>16</v>
      </c>
      <c r="AB6" s="70" t="s">
        <v>37</v>
      </c>
      <c r="AC6" s="71" t="s">
        <v>36</v>
      </c>
      <c r="AD6" s="232"/>
      <c r="AE6" s="232"/>
      <c r="AF6" s="232"/>
      <c r="AG6" s="232"/>
      <c r="AH6" s="232"/>
      <c r="AI6" s="232"/>
      <c r="AJ6" s="232"/>
      <c r="AK6" s="232"/>
      <c r="AL6" s="232"/>
      <c r="AM6" s="232"/>
      <c r="AN6" s="232"/>
      <c r="AO6" s="232"/>
      <c r="AP6" s="232"/>
      <c r="AQ6" s="232"/>
      <c r="AR6" s="232"/>
      <c r="AS6" s="232"/>
      <c r="AT6" s="232"/>
      <c r="AU6" s="232"/>
      <c r="AV6" s="232"/>
      <c r="AW6" s="232"/>
      <c r="AX6" s="232"/>
      <c r="AY6" s="232"/>
      <c r="AZ6" s="232"/>
      <c r="BA6" s="232"/>
      <c r="BB6" s="232"/>
      <c r="BC6" s="232"/>
      <c r="BD6" s="232"/>
      <c r="BE6" s="232"/>
      <c r="BF6" s="232"/>
      <c r="BG6" s="232"/>
      <c r="BH6" s="232"/>
      <c r="BI6" s="232"/>
      <c r="BJ6" s="232"/>
      <c r="BK6" s="232"/>
      <c r="BL6" s="232"/>
      <c r="BM6" s="232"/>
      <c r="BN6" s="232"/>
      <c r="BO6" s="232"/>
      <c r="BP6" s="232"/>
      <c r="BQ6" s="232"/>
      <c r="BR6" s="232"/>
      <c r="BS6" s="232"/>
      <c r="BT6" s="232"/>
      <c r="BU6" s="232"/>
      <c r="BV6" s="232"/>
      <c r="BW6" s="232"/>
      <c r="BX6" s="232"/>
      <c r="BY6" s="232"/>
      <c r="BZ6" s="232"/>
      <c r="CA6" s="232"/>
      <c r="CB6" s="232"/>
      <c r="CC6" s="232"/>
      <c r="CD6" s="232"/>
      <c r="CE6" s="232"/>
      <c r="CF6" s="232"/>
      <c r="CG6" s="232"/>
      <c r="CH6" s="232"/>
      <c r="CI6" s="232"/>
      <c r="CJ6" s="232"/>
      <c r="CK6" s="232"/>
      <c r="CL6" s="232"/>
      <c r="CM6" s="232"/>
      <c r="CN6" s="232"/>
      <c r="CO6" s="232"/>
      <c r="CP6" s="232"/>
      <c r="CQ6" s="232"/>
      <c r="CR6" s="232"/>
      <c r="CS6" s="232"/>
      <c r="CT6" s="232"/>
      <c r="CU6" s="232"/>
      <c r="CV6" s="232"/>
      <c r="CW6" s="232"/>
      <c r="CX6" s="232"/>
      <c r="CY6" s="232"/>
      <c r="CZ6" s="232"/>
      <c r="DA6" s="232"/>
      <c r="DB6" s="232"/>
      <c r="DC6" s="232"/>
      <c r="DD6" s="232"/>
      <c r="DE6" s="232"/>
      <c r="DF6" s="232"/>
      <c r="DG6" s="232"/>
      <c r="DH6" s="232"/>
    </row>
    <row r="7" spans="1:112" ht="114.75" x14ac:dyDescent="0.25">
      <c r="A7" s="184">
        <v>1</v>
      </c>
      <c r="B7" s="93" t="s">
        <v>743</v>
      </c>
      <c r="C7" s="93" t="s">
        <v>74</v>
      </c>
      <c r="D7" s="60" t="s">
        <v>75</v>
      </c>
      <c r="E7" s="93" t="s">
        <v>76</v>
      </c>
      <c r="F7" s="60">
        <v>2</v>
      </c>
      <c r="G7" s="185" t="s">
        <v>896</v>
      </c>
      <c r="H7" s="301" t="s">
        <v>1193</v>
      </c>
      <c r="I7" s="187" t="s">
        <v>77</v>
      </c>
      <c r="J7" s="185" t="s">
        <v>903</v>
      </c>
      <c r="K7" s="185" t="s">
        <v>78</v>
      </c>
      <c r="L7" s="185" t="s">
        <v>79</v>
      </c>
      <c r="M7" s="185" t="s">
        <v>80</v>
      </c>
      <c r="N7" s="186" t="s">
        <v>81</v>
      </c>
      <c r="O7" s="80">
        <f t="shared" ref="O7:O69" si="0">SUM(P7:S7)</f>
        <v>1</v>
      </c>
      <c r="P7" s="60"/>
      <c r="Q7" s="81">
        <v>1</v>
      </c>
      <c r="R7" s="81"/>
      <c r="S7" s="132"/>
      <c r="T7" s="402" t="s">
        <v>1152</v>
      </c>
      <c r="U7" s="153"/>
      <c r="V7" s="154" t="s">
        <v>1153</v>
      </c>
      <c r="W7" s="195"/>
      <c r="X7" s="241">
        <v>100</v>
      </c>
      <c r="Y7" s="69"/>
      <c r="Z7" s="151"/>
      <c r="AA7" s="189">
        <f>SUM(W7:Z7)</f>
        <v>100</v>
      </c>
      <c r="AB7" s="385">
        <f>AVERAGE(AA7:AA38)</f>
        <v>54.660624999999996</v>
      </c>
      <c r="AC7" s="33"/>
      <c r="DA7" s="5"/>
      <c r="DB7" s="5"/>
    </row>
    <row r="8" spans="1:112" ht="191.25" x14ac:dyDescent="0.25">
      <c r="A8" s="182">
        <v>2</v>
      </c>
      <c r="B8" s="85" t="s">
        <v>82</v>
      </c>
      <c r="C8" s="85" t="s">
        <v>83</v>
      </c>
      <c r="D8" s="61" t="s">
        <v>84</v>
      </c>
      <c r="E8" s="85" t="s">
        <v>85</v>
      </c>
      <c r="F8" s="61">
        <v>20</v>
      </c>
      <c r="G8" s="85" t="s">
        <v>896</v>
      </c>
      <c r="H8" s="275" t="s">
        <v>1193</v>
      </c>
      <c r="I8" s="94" t="s">
        <v>86</v>
      </c>
      <c r="J8" s="85" t="s">
        <v>87</v>
      </c>
      <c r="K8" s="84" t="s">
        <v>78</v>
      </c>
      <c r="L8" s="85" t="s">
        <v>79</v>
      </c>
      <c r="M8" s="85" t="s">
        <v>80</v>
      </c>
      <c r="N8" s="120" t="s">
        <v>88</v>
      </c>
      <c r="O8" s="82">
        <f t="shared" si="0"/>
        <v>20</v>
      </c>
      <c r="P8" s="83">
        <v>5</v>
      </c>
      <c r="Q8" s="83">
        <v>5</v>
      </c>
      <c r="R8" s="83">
        <v>5</v>
      </c>
      <c r="S8" s="133">
        <v>5</v>
      </c>
      <c r="T8" s="403" t="s">
        <v>1154</v>
      </c>
      <c r="U8" s="97"/>
      <c r="V8" s="123" t="s">
        <v>1155</v>
      </c>
      <c r="W8" s="240">
        <v>25</v>
      </c>
      <c r="X8" s="242">
        <v>25</v>
      </c>
      <c r="Y8" s="64"/>
      <c r="Z8" s="137"/>
      <c r="AA8" s="188">
        <f t="shared" ref="AA8:AA22" si="1">SUM(W8:Z8)</f>
        <v>50</v>
      </c>
      <c r="AB8" s="386"/>
      <c r="AC8" s="72"/>
      <c r="DA8" s="5"/>
      <c r="DB8" s="5"/>
    </row>
    <row r="9" spans="1:112" ht="140.25" x14ac:dyDescent="0.25">
      <c r="A9" s="182">
        <v>3</v>
      </c>
      <c r="B9" s="85" t="s">
        <v>503</v>
      </c>
      <c r="C9" s="85" t="s">
        <v>89</v>
      </c>
      <c r="D9" s="61" t="s">
        <v>84</v>
      </c>
      <c r="E9" s="85" t="s">
        <v>90</v>
      </c>
      <c r="F9" s="61" t="s">
        <v>91</v>
      </c>
      <c r="G9" s="85" t="s">
        <v>896</v>
      </c>
      <c r="H9" s="275" t="s">
        <v>1193</v>
      </c>
      <c r="I9" s="94" t="s">
        <v>92</v>
      </c>
      <c r="J9" s="84" t="s">
        <v>904</v>
      </c>
      <c r="K9" s="84" t="s">
        <v>78</v>
      </c>
      <c r="L9" s="85" t="s">
        <v>79</v>
      </c>
      <c r="M9" s="84" t="s">
        <v>93</v>
      </c>
      <c r="N9" s="115" t="s">
        <v>94</v>
      </c>
      <c r="O9" s="82">
        <f t="shared" si="0"/>
        <v>8</v>
      </c>
      <c r="P9" s="83">
        <v>2</v>
      </c>
      <c r="Q9" s="83">
        <v>2</v>
      </c>
      <c r="R9" s="83">
        <v>2</v>
      </c>
      <c r="S9" s="133">
        <v>2</v>
      </c>
      <c r="T9" s="403" t="s">
        <v>1156</v>
      </c>
      <c r="U9" s="97"/>
      <c r="V9" s="123" t="s">
        <v>1157</v>
      </c>
      <c r="W9" s="240">
        <v>25</v>
      </c>
      <c r="X9" s="242">
        <v>25</v>
      </c>
      <c r="Y9" s="64"/>
      <c r="Z9" s="137"/>
      <c r="AA9" s="188">
        <f t="shared" si="1"/>
        <v>50</v>
      </c>
      <c r="AB9" s="386"/>
      <c r="AC9" s="72"/>
      <c r="DA9" s="5"/>
      <c r="DB9" s="5"/>
    </row>
    <row r="10" spans="1:112" ht="127.5" x14ac:dyDescent="0.25">
      <c r="A10" s="183">
        <v>4</v>
      </c>
      <c r="B10" s="85" t="s">
        <v>95</v>
      </c>
      <c r="C10" s="85" t="s">
        <v>96</v>
      </c>
      <c r="D10" s="61" t="s">
        <v>84</v>
      </c>
      <c r="E10" s="85" t="s">
        <v>97</v>
      </c>
      <c r="F10" s="61">
        <v>4</v>
      </c>
      <c r="G10" s="85" t="s">
        <v>896</v>
      </c>
      <c r="H10" s="275" t="s">
        <v>570</v>
      </c>
      <c r="I10" s="95" t="s">
        <v>98</v>
      </c>
      <c r="J10" s="84" t="s">
        <v>99</v>
      </c>
      <c r="K10" s="84" t="s">
        <v>100</v>
      </c>
      <c r="L10" s="84" t="s">
        <v>101</v>
      </c>
      <c r="M10" s="84" t="s">
        <v>93</v>
      </c>
      <c r="N10" s="115" t="s">
        <v>94</v>
      </c>
      <c r="O10" s="82">
        <f t="shared" si="0"/>
        <v>11</v>
      </c>
      <c r="P10" s="83">
        <v>2</v>
      </c>
      <c r="Q10" s="83">
        <v>3</v>
      </c>
      <c r="R10" s="83">
        <v>3</v>
      </c>
      <c r="S10" s="133">
        <v>3</v>
      </c>
      <c r="T10" s="403" t="s">
        <v>1158</v>
      </c>
      <c r="U10" s="84"/>
      <c r="V10" s="115" t="s">
        <v>1159</v>
      </c>
      <c r="W10" s="243">
        <v>27</v>
      </c>
      <c r="X10" s="242">
        <v>27</v>
      </c>
      <c r="Y10" s="64"/>
      <c r="Z10" s="137"/>
      <c r="AA10" s="188">
        <f t="shared" si="1"/>
        <v>54</v>
      </c>
      <c r="AB10" s="386"/>
      <c r="AC10" s="72"/>
      <c r="DA10" s="5"/>
      <c r="DB10" s="5"/>
    </row>
    <row r="11" spans="1:112" ht="114.75" x14ac:dyDescent="0.25">
      <c r="A11" s="182">
        <v>5</v>
      </c>
      <c r="B11" s="85" t="s">
        <v>102</v>
      </c>
      <c r="C11" s="85" t="s">
        <v>103</v>
      </c>
      <c r="D11" s="61" t="s">
        <v>75</v>
      </c>
      <c r="E11" s="85" t="s">
        <v>104</v>
      </c>
      <c r="F11" s="61" t="s">
        <v>91</v>
      </c>
      <c r="G11" s="85" t="s">
        <v>896</v>
      </c>
      <c r="H11" s="275" t="s">
        <v>570</v>
      </c>
      <c r="I11" s="94" t="s">
        <v>105</v>
      </c>
      <c r="J11" s="84" t="s">
        <v>106</v>
      </c>
      <c r="K11" s="84" t="s">
        <v>100</v>
      </c>
      <c r="L11" s="84" t="s">
        <v>101</v>
      </c>
      <c r="M11" s="84" t="s">
        <v>107</v>
      </c>
      <c r="N11" s="115" t="s">
        <v>108</v>
      </c>
      <c r="O11" s="82">
        <f t="shared" si="0"/>
        <v>4</v>
      </c>
      <c r="P11" s="83">
        <v>1</v>
      </c>
      <c r="Q11" s="83">
        <v>1</v>
      </c>
      <c r="R11" s="83">
        <v>1</v>
      </c>
      <c r="S11" s="133">
        <v>1</v>
      </c>
      <c r="T11" s="403" t="s">
        <v>1160</v>
      </c>
      <c r="U11" s="84"/>
      <c r="V11" s="111" t="s">
        <v>1161</v>
      </c>
      <c r="W11" s="240">
        <v>25</v>
      </c>
      <c r="X11" s="242">
        <v>25</v>
      </c>
      <c r="Y11" s="64"/>
      <c r="Z11" s="137"/>
      <c r="AA11" s="188">
        <f t="shared" si="1"/>
        <v>50</v>
      </c>
      <c r="AB11" s="386"/>
      <c r="AC11" s="72"/>
      <c r="DA11" s="5"/>
      <c r="DB11" s="5"/>
    </row>
    <row r="12" spans="1:112" ht="158.25" customHeight="1" thickBot="1" x14ac:dyDescent="0.3">
      <c r="A12" s="182">
        <v>6</v>
      </c>
      <c r="B12" s="85" t="s">
        <v>109</v>
      </c>
      <c r="C12" s="85" t="s">
        <v>110</v>
      </c>
      <c r="D12" s="61" t="s">
        <v>895</v>
      </c>
      <c r="E12" s="85" t="s">
        <v>504</v>
      </c>
      <c r="F12" s="61" t="s">
        <v>91</v>
      </c>
      <c r="G12" s="85" t="s">
        <v>896</v>
      </c>
      <c r="H12" s="275" t="s">
        <v>570</v>
      </c>
      <c r="I12" s="94" t="s">
        <v>105</v>
      </c>
      <c r="J12" s="84" t="s">
        <v>106</v>
      </c>
      <c r="K12" s="84" t="s">
        <v>100</v>
      </c>
      <c r="L12" s="84" t="s">
        <v>101</v>
      </c>
      <c r="M12" s="84" t="s">
        <v>107</v>
      </c>
      <c r="N12" s="115" t="s">
        <v>108</v>
      </c>
      <c r="O12" s="82">
        <f t="shared" si="0"/>
        <v>2</v>
      </c>
      <c r="P12" s="83">
        <v>1</v>
      </c>
      <c r="Q12" s="83">
        <v>1</v>
      </c>
      <c r="R12" s="83"/>
      <c r="S12" s="133"/>
      <c r="T12" s="403" t="s">
        <v>1162</v>
      </c>
      <c r="U12" s="84"/>
      <c r="V12" s="244" t="s">
        <v>1163</v>
      </c>
      <c r="W12" s="240">
        <v>50</v>
      </c>
      <c r="X12" s="242">
        <v>50</v>
      </c>
      <c r="Y12" s="64"/>
      <c r="Z12" s="137"/>
      <c r="AA12" s="188">
        <f t="shared" si="1"/>
        <v>100</v>
      </c>
      <c r="AB12" s="386"/>
      <c r="AC12" s="72"/>
      <c r="DA12" s="5"/>
      <c r="DB12" s="5"/>
    </row>
    <row r="13" spans="1:112" ht="114.75" x14ac:dyDescent="0.25">
      <c r="A13" s="184">
        <v>7</v>
      </c>
      <c r="B13" s="85" t="s">
        <v>492</v>
      </c>
      <c r="C13" s="85" t="s">
        <v>493</v>
      </c>
      <c r="D13" s="61" t="s">
        <v>84</v>
      </c>
      <c r="E13" s="85" t="s">
        <v>494</v>
      </c>
      <c r="F13" s="61">
        <v>100</v>
      </c>
      <c r="G13" s="85" t="s">
        <v>896</v>
      </c>
      <c r="H13" s="275" t="s">
        <v>502</v>
      </c>
      <c r="I13" s="94" t="s">
        <v>478</v>
      </c>
      <c r="J13" s="84" t="s">
        <v>106</v>
      </c>
      <c r="K13" s="84" t="s">
        <v>78</v>
      </c>
      <c r="L13" s="84" t="s">
        <v>495</v>
      </c>
      <c r="M13" s="84" t="s">
        <v>80</v>
      </c>
      <c r="N13" s="115" t="s">
        <v>142</v>
      </c>
      <c r="O13" s="82">
        <f t="shared" si="0"/>
        <v>100</v>
      </c>
      <c r="P13" s="83">
        <v>25</v>
      </c>
      <c r="Q13" s="83">
        <v>25</v>
      </c>
      <c r="R13" s="83">
        <v>25</v>
      </c>
      <c r="S13" s="133">
        <v>25</v>
      </c>
      <c r="T13" s="403" t="s">
        <v>1195</v>
      </c>
      <c r="U13" s="84"/>
      <c r="V13" s="248" t="s">
        <v>1194</v>
      </c>
      <c r="W13" s="249">
        <v>24.64</v>
      </c>
      <c r="X13" s="250">
        <v>22.73</v>
      </c>
      <c r="Y13" s="64"/>
      <c r="Z13" s="137"/>
      <c r="AA13" s="188">
        <f t="shared" si="1"/>
        <v>47.370000000000005</v>
      </c>
      <c r="AB13" s="386"/>
      <c r="AC13" s="72"/>
      <c r="DA13" s="5"/>
      <c r="DB13" s="5"/>
    </row>
    <row r="14" spans="1:112" ht="130.5" customHeight="1" x14ac:dyDescent="0.25">
      <c r="A14" s="182">
        <v>8</v>
      </c>
      <c r="B14" s="85" t="s">
        <v>124</v>
      </c>
      <c r="C14" s="85" t="s">
        <v>505</v>
      </c>
      <c r="D14" s="61" t="s">
        <v>84</v>
      </c>
      <c r="E14" s="85" t="s">
        <v>125</v>
      </c>
      <c r="F14" s="61">
        <v>8</v>
      </c>
      <c r="G14" s="85" t="s">
        <v>896</v>
      </c>
      <c r="H14" s="275" t="s">
        <v>570</v>
      </c>
      <c r="I14" s="94" t="s">
        <v>105</v>
      </c>
      <c r="J14" s="84" t="s">
        <v>126</v>
      </c>
      <c r="K14" s="84" t="s">
        <v>100</v>
      </c>
      <c r="L14" s="84" t="s">
        <v>127</v>
      </c>
      <c r="M14" s="84" t="s">
        <v>107</v>
      </c>
      <c r="N14" s="115" t="s">
        <v>108</v>
      </c>
      <c r="O14" s="82">
        <f t="shared" si="0"/>
        <v>2</v>
      </c>
      <c r="P14" s="83"/>
      <c r="Q14" s="83">
        <v>1</v>
      </c>
      <c r="R14" s="83"/>
      <c r="S14" s="133">
        <v>1</v>
      </c>
      <c r="T14" s="403" t="s">
        <v>1164</v>
      </c>
      <c r="U14" s="84"/>
      <c r="V14" s="115" t="s">
        <v>1165</v>
      </c>
      <c r="W14" s="198"/>
      <c r="X14" s="242">
        <v>50</v>
      </c>
      <c r="Y14" s="64"/>
      <c r="Z14" s="137"/>
      <c r="AA14" s="188">
        <f t="shared" si="1"/>
        <v>50</v>
      </c>
      <c r="AB14" s="386"/>
      <c r="AC14" s="72"/>
      <c r="DA14" s="5"/>
      <c r="DB14" s="5"/>
    </row>
    <row r="15" spans="1:112" ht="165.75" x14ac:dyDescent="0.25">
      <c r="A15" s="182">
        <v>9</v>
      </c>
      <c r="B15" s="85" t="s">
        <v>128</v>
      </c>
      <c r="C15" s="85" t="s">
        <v>506</v>
      </c>
      <c r="D15" s="61" t="s">
        <v>84</v>
      </c>
      <c r="E15" s="85" t="s">
        <v>129</v>
      </c>
      <c r="F15" s="61">
        <v>8</v>
      </c>
      <c r="G15" s="85" t="s">
        <v>896</v>
      </c>
      <c r="H15" s="275" t="s">
        <v>570</v>
      </c>
      <c r="I15" s="94" t="s">
        <v>105</v>
      </c>
      <c r="J15" s="84" t="s">
        <v>126</v>
      </c>
      <c r="K15" s="84" t="s">
        <v>100</v>
      </c>
      <c r="L15" s="84" t="s">
        <v>127</v>
      </c>
      <c r="M15" s="84" t="s">
        <v>107</v>
      </c>
      <c r="N15" s="115" t="s">
        <v>108</v>
      </c>
      <c r="O15" s="82">
        <f t="shared" si="0"/>
        <v>4</v>
      </c>
      <c r="P15" s="83">
        <v>1</v>
      </c>
      <c r="Q15" s="83">
        <v>1</v>
      </c>
      <c r="R15" s="83">
        <v>1</v>
      </c>
      <c r="S15" s="133">
        <v>1</v>
      </c>
      <c r="T15" s="403" t="s">
        <v>1166</v>
      </c>
      <c r="U15" s="97"/>
      <c r="V15" s="115" t="s">
        <v>1167</v>
      </c>
      <c r="W15" s="240">
        <v>25</v>
      </c>
      <c r="X15" s="242">
        <v>25</v>
      </c>
      <c r="Y15" s="64"/>
      <c r="Z15" s="137"/>
      <c r="AA15" s="188">
        <f t="shared" si="1"/>
        <v>50</v>
      </c>
      <c r="AB15" s="386"/>
      <c r="AC15" s="72"/>
      <c r="DA15" s="5"/>
      <c r="DB15" s="5"/>
    </row>
    <row r="16" spans="1:112" ht="178.5" x14ac:dyDescent="0.25">
      <c r="A16" s="183">
        <v>10</v>
      </c>
      <c r="B16" s="85" t="s">
        <v>130</v>
      </c>
      <c r="C16" s="85" t="s">
        <v>131</v>
      </c>
      <c r="D16" s="61" t="s">
        <v>84</v>
      </c>
      <c r="E16" s="85" t="s">
        <v>132</v>
      </c>
      <c r="F16" s="61">
        <v>8</v>
      </c>
      <c r="G16" s="85" t="s">
        <v>896</v>
      </c>
      <c r="H16" s="275" t="s">
        <v>570</v>
      </c>
      <c r="I16" s="94" t="s">
        <v>105</v>
      </c>
      <c r="J16" s="84" t="s">
        <v>126</v>
      </c>
      <c r="K16" s="84" t="s">
        <v>100</v>
      </c>
      <c r="L16" s="84" t="s">
        <v>127</v>
      </c>
      <c r="M16" s="84" t="s">
        <v>107</v>
      </c>
      <c r="N16" s="115" t="s">
        <v>108</v>
      </c>
      <c r="O16" s="82">
        <f t="shared" si="0"/>
        <v>4</v>
      </c>
      <c r="P16" s="83">
        <v>1</v>
      </c>
      <c r="Q16" s="83">
        <v>1</v>
      </c>
      <c r="R16" s="83">
        <v>1</v>
      </c>
      <c r="S16" s="133">
        <v>1</v>
      </c>
      <c r="T16" s="404" t="s">
        <v>1241</v>
      </c>
      <c r="U16" s="97"/>
      <c r="V16" s="229" t="s">
        <v>1168</v>
      </c>
      <c r="W16" s="240">
        <v>25</v>
      </c>
      <c r="X16" s="242">
        <v>25</v>
      </c>
      <c r="Y16" s="64"/>
      <c r="Z16" s="137"/>
      <c r="AA16" s="188">
        <f t="shared" si="1"/>
        <v>50</v>
      </c>
      <c r="AB16" s="386"/>
      <c r="AC16" s="72"/>
      <c r="DA16" s="5"/>
      <c r="DB16" s="5"/>
    </row>
    <row r="17" spans="1:106" ht="127.5" x14ac:dyDescent="0.25">
      <c r="A17" s="182">
        <v>11</v>
      </c>
      <c r="B17" s="85" t="s">
        <v>133</v>
      </c>
      <c r="C17" s="85" t="s">
        <v>134</v>
      </c>
      <c r="D17" s="61" t="s">
        <v>84</v>
      </c>
      <c r="E17" s="85" t="s">
        <v>135</v>
      </c>
      <c r="F17" s="61">
        <v>13</v>
      </c>
      <c r="G17" s="85" t="s">
        <v>896</v>
      </c>
      <c r="H17" s="275" t="s">
        <v>570</v>
      </c>
      <c r="I17" s="94" t="s">
        <v>105</v>
      </c>
      <c r="J17" s="84" t="s">
        <v>99</v>
      </c>
      <c r="K17" s="84" t="s">
        <v>100</v>
      </c>
      <c r="L17" s="84" t="s">
        <v>127</v>
      </c>
      <c r="M17" s="84" t="s">
        <v>93</v>
      </c>
      <c r="N17" s="115" t="s">
        <v>94</v>
      </c>
      <c r="O17" s="82">
        <f t="shared" si="0"/>
        <v>13</v>
      </c>
      <c r="P17" s="83">
        <v>3</v>
      </c>
      <c r="Q17" s="83">
        <v>4</v>
      </c>
      <c r="R17" s="83">
        <v>4</v>
      </c>
      <c r="S17" s="133">
        <v>2</v>
      </c>
      <c r="T17" s="403" t="s">
        <v>1169</v>
      </c>
      <c r="U17" s="97"/>
      <c r="V17" s="120" t="s">
        <v>1170</v>
      </c>
      <c r="W17" s="240">
        <v>23</v>
      </c>
      <c r="X17" s="242">
        <v>31</v>
      </c>
      <c r="Y17" s="64"/>
      <c r="Z17" s="137"/>
      <c r="AA17" s="188">
        <f t="shared" si="1"/>
        <v>54</v>
      </c>
      <c r="AB17" s="386"/>
      <c r="AC17" s="72"/>
      <c r="DA17" s="5"/>
      <c r="DB17" s="5"/>
    </row>
    <row r="18" spans="1:106" ht="127.5" x14ac:dyDescent="0.25">
      <c r="A18" s="182">
        <v>12</v>
      </c>
      <c r="B18" s="85" t="s">
        <v>159</v>
      </c>
      <c r="C18" s="84" t="s">
        <v>160</v>
      </c>
      <c r="D18" s="61" t="s">
        <v>84</v>
      </c>
      <c r="E18" s="85" t="s">
        <v>161</v>
      </c>
      <c r="F18" s="61" t="s">
        <v>91</v>
      </c>
      <c r="G18" s="85" t="s">
        <v>896</v>
      </c>
      <c r="H18" s="275" t="s">
        <v>209</v>
      </c>
      <c r="I18" s="94" t="s">
        <v>162</v>
      </c>
      <c r="J18" s="84" t="s">
        <v>163</v>
      </c>
      <c r="K18" s="84" t="s">
        <v>164</v>
      </c>
      <c r="L18" s="84" t="s">
        <v>165</v>
      </c>
      <c r="M18" s="84" t="s">
        <v>107</v>
      </c>
      <c r="N18" s="115" t="s">
        <v>108</v>
      </c>
      <c r="O18" s="82">
        <f t="shared" si="0"/>
        <v>13</v>
      </c>
      <c r="P18" s="83">
        <v>3</v>
      </c>
      <c r="Q18" s="83">
        <v>5</v>
      </c>
      <c r="R18" s="83">
        <v>5</v>
      </c>
      <c r="S18" s="133"/>
      <c r="T18" s="405" t="s">
        <v>1196</v>
      </c>
      <c r="U18" s="251"/>
      <c r="V18" s="252" t="s">
        <v>1197</v>
      </c>
      <c r="W18" s="240">
        <v>23</v>
      </c>
      <c r="X18" s="242">
        <v>38.5</v>
      </c>
      <c r="Y18" s="64"/>
      <c r="Z18" s="137"/>
      <c r="AA18" s="188">
        <f t="shared" si="1"/>
        <v>61.5</v>
      </c>
      <c r="AB18" s="386"/>
      <c r="AC18" s="72"/>
      <c r="DA18" s="5"/>
      <c r="DB18" s="5"/>
    </row>
    <row r="19" spans="1:106" ht="121.5" customHeight="1" x14ac:dyDescent="0.25">
      <c r="A19" s="183">
        <v>13</v>
      </c>
      <c r="B19" s="85" t="s">
        <v>166</v>
      </c>
      <c r="C19" s="84" t="s">
        <v>167</v>
      </c>
      <c r="D19" s="61" t="s">
        <v>84</v>
      </c>
      <c r="E19" s="85" t="s">
        <v>168</v>
      </c>
      <c r="F19" s="61">
        <v>4</v>
      </c>
      <c r="G19" s="85" t="s">
        <v>896</v>
      </c>
      <c r="H19" s="275" t="s">
        <v>209</v>
      </c>
      <c r="I19" s="94" t="s">
        <v>162</v>
      </c>
      <c r="J19" s="84" t="s">
        <v>169</v>
      </c>
      <c r="K19" s="84" t="s">
        <v>164</v>
      </c>
      <c r="L19" s="84" t="s">
        <v>165</v>
      </c>
      <c r="M19" s="84" t="s">
        <v>107</v>
      </c>
      <c r="N19" s="115" t="s">
        <v>108</v>
      </c>
      <c r="O19" s="82">
        <f t="shared" si="0"/>
        <v>2</v>
      </c>
      <c r="P19" s="83">
        <v>1</v>
      </c>
      <c r="Q19" s="83"/>
      <c r="R19" s="83">
        <v>1</v>
      </c>
      <c r="S19" s="133"/>
      <c r="T19" s="405"/>
      <c r="U19" s="253"/>
      <c r="V19" s="254" t="s">
        <v>1243</v>
      </c>
      <c r="W19" s="240">
        <v>50</v>
      </c>
      <c r="X19" s="242"/>
      <c r="Y19" s="64"/>
      <c r="Z19" s="137"/>
      <c r="AA19" s="188">
        <f t="shared" si="1"/>
        <v>50</v>
      </c>
      <c r="AB19" s="386"/>
      <c r="AC19" s="72"/>
      <c r="DA19" s="5"/>
      <c r="DB19" s="5"/>
    </row>
    <row r="20" spans="1:106" ht="127.5" x14ac:dyDescent="0.25">
      <c r="A20" s="182">
        <v>14</v>
      </c>
      <c r="B20" s="85" t="s">
        <v>170</v>
      </c>
      <c r="C20" s="84" t="s">
        <v>507</v>
      </c>
      <c r="D20" s="61" t="s">
        <v>171</v>
      </c>
      <c r="E20" s="85" t="s">
        <v>172</v>
      </c>
      <c r="F20" s="61" t="s">
        <v>91</v>
      </c>
      <c r="G20" s="85" t="s">
        <v>897</v>
      </c>
      <c r="H20" s="275" t="s">
        <v>209</v>
      </c>
      <c r="I20" s="94" t="s">
        <v>162</v>
      </c>
      <c r="J20" s="84" t="s">
        <v>169</v>
      </c>
      <c r="K20" s="84" t="s">
        <v>164</v>
      </c>
      <c r="L20" s="84" t="s">
        <v>165</v>
      </c>
      <c r="M20" s="84" t="s">
        <v>107</v>
      </c>
      <c r="N20" s="115" t="s">
        <v>108</v>
      </c>
      <c r="O20" s="82">
        <f t="shared" si="0"/>
        <v>4</v>
      </c>
      <c r="P20" s="83">
        <v>1</v>
      </c>
      <c r="Q20" s="83">
        <v>1</v>
      </c>
      <c r="R20" s="83">
        <v>1</v>
      </c>
      <c r="S20" s="133">
        <v>1</v>
      </c>
      <c r="T20" s="406" t="s">
        <v>1198</v>
      </c>
      <c r="U20" s="251"/>
      <c r="V20" s="271" t="s">
        <v>1242</v>
      </c>
      <c r="W20" s="240">
        <v>25</v>
      </c>
      <c r="X20" s="242">
        <v>25</v>
      </c>
      <c r="Y20" s="64"/>
      <c r="Z20" s="137"/>
      <c r="AA20" s="188">
        <f t="shared" si="1"/>
        <v>50</v>
      </c>
      <c r="AB20" s="386"/>
      <c r="AC20" s="72"/>
      <c r="DA20" s="5"/>
      <c r="DB20" s="5"/>
    </row>
    <row r="21" spans="1:106" ht="137.25" customHeight="1" x14ac:dyDescent="0.25">
      <c r="A21" s="182">
        <v>15</v>
      </c>
      <c r="B21" s="85" t="s">
        <v>177</v>
      </c>
      <c r="C21" s="84" t="s">
        <v>178</v>
      </c>
      <c r="D21" s="61" t="s">
        <v>895</v>
      </c>
      <c r="E21" s="85" t="s">
        <v>179</v>
      </c>
      <c r="F21" s="61">
        <v>5</v>
      </c>
      <c r="G21" s="85" t="s">
        <v>896</v>
      </c>
      <c r="H21" s="275" t="s">
        <v>209</v>
      </c>
      <c r="I21" s="94" t="s">
        <v>162</v>
      </c>
      <c r="J21" s="84" t="s">
        <v>180</v>
      </c>
      <c r="K21" s="84" t="s">
        <v>164</v>
      </c>
      <c r="L21" s="84" t="s">
        <v>165</v>
      </c>
      <c r="M21" s="84" t="s">
        <v>509</v>
      </c>
      <c r="N21" s="115" t="s">
        <v>181</v>
      </c>
      <c r="O21" s="82">
        <f t="shared" si="0"/>
        <v>4</v>
      </c>
      <c r="P21" s="83">
        <v>1</v>
      </c>
      <c r="Q21" s="83">
        <v>1</v>
      </c>
      <c r="R21" s="83">
        <v>1</v>
      </c>
      <c r="S21" s="133">
        <v>1</v>
      </c>
      <c r="T21" s="405" t="s">
        <v>1244</v>
      </c>
      <c r="U21" s="251"/>
      <c r="V21" s="256" t="s">
        <v>1201</v>
      </c>
      <c r="W21" s="255">
        <v>25</v>
      </c>
      <c r="X21" s="242">
        <v>25</v>
      </c>
      <c r="Y21" s="64"/>
      <c r="Z21" s="137"/>
      <c r="AA21" s="188">
        <f t="shared" si="1"/>
        <v>50</v>
      </c>
      <c r="AB21" s="386"/>
      <c r="AC21" s="72"/>
      <c r="DA21" s="5"/>
      <c r="DB21" s="5"/>
    </row>
    <row r="22" spans="1:106" ht="127.5" x14ac:dyDescent="0.25">
      <c r="A22" s="183">
        <v>16</v>
      </c>
      <c r="B22" s="85" t="s">
        <v>182</v>
      </c>
      <c r="C22" s="84" t="s">
        <v>183</v>
      </c>
      <c r="D22" s="61" t="s">
        <v>895</v>
      </c>
      <c r="E22" s="85" t="s">
        <v>184</v>
      </c>
      <c r="F22" s="61">
        <v>5</v>
      </c>
      <c r="G22" s="85" t="s">
        <v>896</v>
      </c>
      <c r="H22" s="275" t="s">
        <v>209</v>
      </c>
      <c r="I22" s="94" t="s">
        <v>162</v>
      </c>
      <c r="J22" s="84" t="s">
        <v>180</v>
      </c>
      <c r="K22" s="84" t="s">
        <v>164</v>
      </c>
      <c r="L22" s="84" t="s">
        <v>165</v>
      </c>
      <c r="M22" s="84" t="s">
        <v>185</v>
      </c>
      <c r="N22" s="115" t="s">
        <v>186</v>
      </c>
      <c r="O22" s="82">
        <f t="shared" si="0"/>
        <v>4</v>
      </c>
      <c r="P22" s="83">
        <v>1</v>
      </c>
      <c r="Q22" s="83">
        <v>1</v>
      </c>
      <c r="R22" s="83">
        <v>1</v>
      </c>
      <c r="S22" s="133">
        <v>1</v>
      </c>
      <c r="T22" s="403" t="s">
        <v>1245</v>
      </c>
      <c r="U22" s="84"/>
      <c r="V22" s="123" t="s">
        <v>1202</v>
      </c>
      <c r="W22" s="255">
        <v>25</v>
      </c>
      <c r="X22" s="242">
        <v>25</v>
      </c>
      <c r="Y22" s="64"/>
      <c r="Z22" s="137"/>
      <c r="AA22" s="188">
        <f t="shared" si="1"/>
        <v>50</v>
      </c>
      <c r="AB22" s="386"/>
      <c r="AC22" s="72"/>
      <c r="DA22" s="5"/>
      <c r="DB22" s="5"/>
    </row>
    <row r="23" spans="1:106" ht="212.25" customHeight="1" x14ac:dyDescent="0.25">
      <c r="A23" s="182">
        <v>17</v>
      </c>
      <c r="B23" s="85" t="s">
        <v>487</v>
      </c>
      <c r="C23" s="85" t="s">
        <v>488</v>
      </c>
      <c r="D23" s="61" t="s">
        <v>84</v>
      </c>
      <c r="E23" s="85" t="s">
        <v>489</v>
      </c>
      <c r="F23" s="61">
        <v>100</v>
      </c>
      <c r="G23" s="85" t="s">
        <v>896</v>
      </c>
      <c r="H23" s="275" t="s">
        <v>502</v>
      </c>
      <c r="I23" s="94" t="s">
        <v>478</v>
      </c>
      <c r="J23" s="84" t="s">
        <v>490</v>
      </c>
      <c r="K23" s="84" t="s">
        <v>78</v>
      </c>
      <c r="L23" s="84" t="s">
        <v>491</v>
      </c>
      <c r="M23" s="84" t="s">
        <v>80</v>
      </c>
      <c r="N23" s="115" t="s">
        <v>142</v>
      </c>
      <c r="O23" s="82">
        <f t="shared" si="0"/>
        <v>100</v>
      </c>
      <c r="P23" s="83"/>
      <c r="Q23" s="83">
        <v>50</v>
      </c>
      <c r="R23" s="83">
        <v>25</v>
      </c>
      <c r="S23" s="133">
        <v>25</v>
      </c>
      <c r="T23" s="403" t="s">
        <v>1203</v>
      </c>
      <c r="U23" s="84"/>
      <c r="V23" s="281" t="s">
        <v>1246</v>
      </c>
      <c r="W23" s="198"/>
      <c r="X23" s="250">
        <v>49.27</v>
      </c>
      <c r="Y23" s="64"/>
      <c r="Z23" s="137"/>
      <c r="AA23" s="188">
        <f>SUM(W23:Z23)</f>
        <v>49.27</v>
      </c>
      <c r="AB23" s="386"/>
      <c r="AC23" s="72"/>
      <c r="DA23" s="5"/>
      <c r="DB23" s="5"/>
    </row>
    <row r="24" spans="1:106" ht="126" customHeight="1" thickBot="1" x14ac:dyDescent="0.3">
      <c r="A24" s="182">
        <v>18</v>
      </c>
      <c r="B24" s="85" t="s">
        <v>136</v>
      </c>
      <c r="C24" s="85" t="s">
        <v>137</v>
      </c>
      <c r="D24" s="61" t="s">
        <v>84</v>
      </c>
      <c r="E24" s="85" t="s">
        <v>138</v>
      </c>
      <c r="F24" s="61" t="s">
        <v>91</v>
      </c>
      <c r="G24" s="85" t="s">
        <v>896</v>
      </c>
      <c r="H24" s="275" t="s">
        <v>569</v>
      </c>
      <c r="I24" s="94" t="s">
        <v>92</v>
      </c>
      <c r="J24" s="84" t="s">
        <v>139</v>
      </c>
      <c r="K24" s="84" t="s">
        <v>100</v>
      </c>
      <c r="L24" s="84" t="s">
        <v>140</v>
      </c>
      <c r="M24" s="84" t="s">
        <v>141</v>
      </c>
      <c r="N24" s="115" t="s">
        <v>142</v>
      </c>
      <c r="O24" s="82">
        <f t="shared" si="0"/>
        <v>2</v>
      </c>
      <c r="P24" s="83">
        <v>1</v>
      </c>
      <c r="Q24" s="83"/>
      <c r="R24" s="83">
        <v>1</v>
      </c>
      <c r="S24" s="133"/>
      <c r="T24" s="403"/>
      <c r="U24" s="97"/>
      <c r="V24" s="123"/>
      <c r="W24" s="240">
        <v>50</v>
      </c>
      <c r="X24" s="64"/>
      <c r="Y24" s="64"/>
      <c r="Z24" s="137"/>
      <c r="AA24" s="188">
        <f>SUM(W24:Z24)</f>
        <v>50</v>
      </c>
      <c r="AB24" s="386"/>
      <c r="AC24" s="72"/>
      <c r="DA24" s="5"/>
      <c r="DB24" s="5"/>
    </row>
    <row r="25" spans="1:106" ht="107.25" customHeight="1" x14ac:dyDescent="0.25">
      <c r="A25" s="184">
        <v>19</v>
      </c>
      <c r="B25" s="85" t="s">
        <v>1129</v>
      </c>
      <c r="C25" s="85" t="s">
        <v>430</v>
      </c>
      <c r="D25" s="61" t="s">
        <v>895</v>
      </c>
      <c r="E25" s="85" t="s">
        <v>431</v>
      </c>
      <c r="F25" s="61" t="s">
        <v>91</v>
      </c>
      <c r="G25" s="85" t="s">
        <v>896</v>
      </c>
      <c r="H25" s="275" t="s">
        <v>569</v>
      </c>
      <c r="I25" s="94" t="s">
        <v>92</v>
      </c>
      <c r="J25" s="84" t="s">
        <v>139</v>
      </c>
      <c r="K25" s="84" t="s">
        <v>100</v>
      </c>
      <c r="L25" s="84" t="s">
        <v>140</v>
      </c>
      <c r="M25" s="84" t="s">
        <v>141</v>
      </c>
      <c r="N25" s="115" t="s">
        <v>142</v>
      </c>
      <c r="O25" s="82">
        <f t="shared" si="0"/>
        <v>2</v>
      </c>
      <c r="P25" s="83">
        <v>1</v>
      </c>
      <c r="Q25" s="83"/>
      <c r="R25" s="83"/>
      <c r="S25" s="133">
        <v>1</v>
      </c>
      <c r="T25" s="403"/>
      <c r="U25" s="272"/>
      <c r="V25" s="123"/>
      <c r="W25" s="240">
        <v>50</v>
      </c>
      <c r="X25" s="64"/>
      <c r="Y25" s="64"/>
      <c r="Z25" s="137"/>
      <c r="AA25" s="188">
        <f t="shared" ref="AA25:AA27" si="2">SUM(W25:Z25)</f>
        <v>50</v>
      </c>
      <c r="AB25" s="386"/>
      <c r="AC25" s="72"/>
      <c r="DA25" s="5"/>
      <c r="DB25" s="5"/>
    </row>
    <row r="26" spans="1:106" ht="113.25" customHeight="1" x14ac:dyDescent="0.25">
      <c r="A26" s="182">
        <v>20</v>
      </c>
      <c r="B26" s="85" t="s">
        <v>210</v>
      </c>
      <c r="C26" s="85" t="s">
        <v>153</v>
      </c>
      <c r="D26" s="61" t="s">
        <v>84</v>
      </c>
      <c r="E26" s="85" t="s">
        <v>154</v>
      </c>
      <c r="F26" s="61">
        <v>4</v>
      </c>
      <c r="G26" s="85" t="s">
        <v>896</v>
      </c>
      <c r="H26" s="275" t="s">
        <v>569</v>
      </c>
      <c r="I26" s="94" t="s">
        <v>92</v>
      </c>
      <c r="J26" s="84" t="s">
        <v>905</v>
      </c>
      <c r="K26" s="84" t="s">
        <v>100</v>
      </c>
      <c r="L26" s="84" t="s">
        <v>140</v>
      </c>
      <c r="M26" s="84" t="s">
        <v>93</v>
      </c>
      <c r="N26" s="115" t="s">
        <v>94</v>
      </c>
      <c r="O26" s="82">
        <f t="shared" si="0"/>
        <v>4</v>
      </c>
      <c r="P26" s="83">
        <v>1</v>
      </c>
      <c r="Q26" s="83">
        <v>1</v>
      </c>
      <c r="R26" s="83">
        <v>1</v>
      </c>
      <c r="S26" s="133">
        <v>1</v>
      </c>
      <c r="T26" s="403" t="s">
        <v>1177</v>
      </c>
      <c r="U26" s="97"/>
      <c r="V26" s="123" t="s">
        <v>1178</v>
      </c>
      <c r="W26" s="240">
        <v>25</v>
      </c>
      <c r="X26" s="242">
        <v>25</v>
      </c>
      <c r="Y26" s="64"/>
      <c r="Z26" s="137"/>
      <c r="AA26" s="188">
        <f t="shared" si="2"/>
        <v>50</v>
      </c>
      <c r="AB26" s="386"/>
      <c r="AC26" s="72"/>
      <c r="DA26" s="5"/>
      <c r="DB26" s="5"/>
    </row>
    <row r="27" spans="1:106" ht="127.5" x14ac:dyDescent="0.25">
      <c r="A27" s="182">
        <v>21</v>
      </c>
      <c r="B27" s="84" t="s">
        <v>571</v>
      </c>
      <c r="C27" s="84" t="s">
        <v>572</v>
      </c>
      <c r="D27" s="64" t="s">
        <v>75</v>
      </c>
      <c r="E27" s="84" t="s">
        <v>573</v>
      </c>
      <c r="F27" s="64">
        <v>100</v>
      </c>
      <c r="G27" s="85" t="s">
        <v>897</v>
      </c>
      <c r="H27" s="275" t="s">
        <v>188</v>
      </c>
      <c r="I27" s="94" t="s">
        <v>86</v>
      </c>
      <c r="J27" s="84" t="s">
        <v>190</v>
      </c>
      <c r="K27" s="84" t="s">
        <v>164</v>
      </c>
      <c r="L27" s="84" t="s">
        <v>140</v>
      </c>
      <c r="M27" s="84" t="s">
        <v>196</v>
      </c>
      <c r="N27" s="115" t="s">
        <v>197</v>
      </c>
      <c r="O27" s="82">
        <f t="shared" si="0"/>
        <v>100</v>
      </c>
      <c r="P27" s="83"/>
      <c r="Q27" s="83">
        <v>50</v>
      </c>
      <c r="R27" s="83">
        <v>50</v>
      </c>
      <c r="S27" s="133"/>
      <c r="T27" s="404"/>
      <c r="U27" s="143"/>
      <c r="V27" s="147"/>
      <c r="W27" s="240">
        <v>50</v>
      </c>
      <c r="X27" s="242"/>
      <c r="Y27" s="64"/>
      <c r="Z27" s="137"/>
      <c r="AA27" s="188">
        <f t="shared" si="2"/>
        <v>50</v>
      </c>
      <c r="AB27" s="386"/>
      <c r="AC27" s="72"/>
      <c r="DA27" s="5"/>
      <c r="DB27" s="5"/>
    </row>
    <row r="28" spans="1:106" ht="114.75" x14ac:dyDescent="0.25">
      <c r="A28" s="183">
        <v>22</v>
      </c>
      <c r="B28" s="85" t="s">
        <v>111</v>
      </c>
      <c r="C28" s="85" t="s">
        <v>112</v>
      </c>
      <c r="D28" s="61" t="s">
        <v>75</v>
      </c>
      <c r="E28" s="85" t="s">
        <v>113</v>
      </c>
      <c r="F28" s="61">
        <v>2</v>
      </c>
      <c r="G28" s="85" t="s">
        <v>896</v>
      </c>
      <c r="H28" s="275" t="s">
        <v>570</v>
      </c>
      <c r="I28" s="94" t="s">
        <v>98</v>
      </c>
      <c r="J28" s="84" t="s">
        <v>114</v>
      </c>
      <c r="K28" s="84" t="s">
        <v>100</v>
      </c>
      <c r="L28" s="84" t="s">
        <v>115</v>
      </c>
      <c r="M28" s="84" t="s">
        <v>116</v>
      </c>
      <c r="N28" s="115" t="s">
        <v>117</v>
      </c>
      <c r="O28" s="82">
        <f t="shared" si="0"/>
        <v>2</v>
      </c>
      <c r="P28" s="83"/>
      <c r="Q28" s="83">
        <v>1</v>
      </c>
      <c r="R28" s="83"/>
      <c r="S28" s="133">
        <v>1</v>
      </c>
      <c r="T28" s="403" t="s">
        <v>1171</v>
      </c>
      <c r="U28" s="84"/>
      <c r="V28" s="115" t="s">
        <v>1172</v>
      </c>
      <c r="W28" s="198"/>
      <c r="X28" s="242">
        <v>50</v>
      </c>
      <c r="Y28" s="64"/>
      <c r="Z28" s="137"/>
      <c r="AA28" s="188">
        <f>SUM(W28:Z28)</f>
        <v>50</v>
      </c>
      <c r="AB28" s="386"/>
      <c r="AC28" s="72"/>
      <c r="DA28" s="5"/>
      <c r="DB28" s="5"/>
    </row>
    <row r="29" spans="1:106" ht="114.75" x14ac:dyDescent="0.25">
      <c r="A29" s="182">
        <v>23</v>
      </c>
      <c r="B29" s="85" t="s">
        <v>118</v>
      </c>
      <c r="C29" s="85" t="s">
        <v>119</v>
      </c>
      <c r="D29" s="61" t="s">
        <v>75</v>
      </c>
      <c r="E29" s="85" t="s">
        <v>120</v>
      </c>
      <c r="F29" s="61">
        <v>12</v>
      </c>
      <c r="G29" s="85" t="s">
        <v>896</v>
      </c>
      <c r="H29" s="275" t="s">
        <v>570</v>
      </c>
      <c r="I29" s="94" t="s">
        <v>98</v>
      </c>
      <c r="J29" s="84" t="s">
        <v>114</v>
      </c>
      <c r="K29" s="84" t="s">
        <v>100</v>
      </c>
      <c r="L29" s="84" t="s">
        <v>115</v>
      </c>
      <c r="M29" s="84" t="s">
        <v>116</v>
      </c>
      <c r="N29" s="115" t="s">
        <v>117</v>
      </c>
      <c r="O29" s="82">
        <f t="shared" si="0"/>
        <v>156</v>
      </c>
      <c r="P29" s="83">
        <v>39</v>
      </c>
      <c r="Q29" s="83">
        <v>39</v>
      </c>
      <c r="R29" s="83">
        <v>39</v>
      </c>
      <c r="S29" s="133">
        <v>39</v>
      </c>
      <c r="T29" s="403" t="s">
        <v>1173</v>
      </c>
      <c r="U29" s="97" t="s">
        <v>937</v>
      </c>
      <c r="V29" s="122" t="s">
        <v>1174</v>
      </c>
      <c r="W29" s="240">
        <v>25</v>
      </c>
      <c r="X29" s="242">
        <v>25</v>
      </c>
      <c r="Y29" s="64"/>
      <c r="Z29" s="137"/>
      <c r="AA29" s="188">
        <f>SUM(W29:Z29)</f>
        <v>50</v>
      </c>
      <c r="AB29" s="386"/>
      <c r="AC29" s="72"/>
      <c r="DA29" s="5"/>
      <c r="DB29" s="5"/>
    </row>
    <row r="30" spans="1:106" ht="114.75" x14ac:dyDescent="0.25">
      <c r="A30" s="182">
        <v>24</v>
      </c>
      <c r="B30" s="85" t="s">
        <v>121</v>
      </c>
      <c r="C30" s="85" t="s">
        <v>122</v>
      </c>
      <c r="D30" s="61" t="s">
        <v>75</v>
      </c>
      <c r="E30" s="85" t="s">
        <v>123</v>
      </c>
      <c r="F30" s="61">
        <v>12</v>
      </c>
      <c r="G30" s="85" t="s">
        <v>896</v>
      </c>
      <c r="H30" s="275" t="s">
        <v>570</v>
      </c>
      <c r="I30" s="94" t="s">
        <v>98</v>
      </c>
      <c r="J30" s="84" t="s">
        <v>114</v>
      </c>
      <c r="K30" s="84" t="s">
        <v>100</v>
      </c>
      <c r="L30" s="84" t="s">
        <v>115</v>
      </c>
      <c r="M30" s="84" t="s">
        <v>116</v>
      </c>
      <c r="N30" s="115" t="s">
        <v>117</v>
      </c>
      <c r="O30" s="82">
        <f t="shared" si="0"/>
        <v>24</v>
      </c>
      <c r="P30" s="83">
        <v>6</v>
      </c>
      <c r="Q30" s="83">
        <v>6</v>
      </c>
      <c r="R30" s="83">
        <v>6</v>
      </c>
      <c r="S30" s="133">
        <v>6</v>
      </c>
      <c r="T30" s="403" t="s">
        <v>1175</v>
      </c>
      <c r="U30" s="97"/>
      <c r="V30" s="115" t="s">
        <v>1176</v>
      </c>
      <c r="W30" s="240">
        <v>25</v>
      </c>
      <c r="X30" s="242">
        <v>25</v>
      </c>
      <c r="Y30" s="64"/>
      <c r="Z30" s="64"/>
      <c r="AA30" s="188">
        <f t="shared" ref="AA30:AA33" si="3">SUM(W30:Z30)</f>
        <v>50</v>
      </c>
      <c r="AB30" s="387"/>
      <c r="AC30" s="72"/>
      <c r="DA30" s="5"/>
      <c r="DB30" s="5"/>
    </row>
    <row r="31" spans="1:106" ht="127.5" x14ac:dyDescent="0.25">
      <c r="A31" s="183">
        <v>25</v>
      </c>
      <c r="B31" s="85" t="s">
        <v>173</v>
      </c>
      <c r="C31" s="84" t="s">
        <v>174</v>
      </c>
      <c r="D31" s="61" t="s">
        <v>171</v>
      </c>
      <c r="E31" s="85" t="s">
        <v>508</v>
      </c>
      <c r="F31" s="61">
        <v>4</v>
      </c>
      <c r="G31" s="85" t="s">
        <v>896</v>
      </c>
      <c r="H31" s="275" t="s">
        <v>209</v>
      </c>
      <c r="I31" s="94" t="s">
        <v>175</v>
      </c>
      <c r="J31" s="84" t="s">
        <v>176</v>
      </c>
      <c r="K31" s="84" t="s">
        <v>164</v>
      </c>
      <c r="L31" s="84" t="s">
        <v>115</v>
      </c>
      <c r="M31" s="84" t="s">
        <v>107</v>
      </c>
      <c r="N31" s="115" t="s">
        <v>108</v>
      </c>
      <c r="O31" s="82">
        <f t="shared" si="0"/>
        <v>4</v>
      </c>
      <c r="P31" s="83">
        <v>1</v>
      </c>
      <c r="Q31" s="83">
        <v>1</v>
      </c>
      <c r="R31" s="83">
        <v>1</v>
      </c>
      <c r="S31" s="133">
        <v>1</v>
      </c>
      <c r="T31" s="407" t="s">
        <v>1199</v>
      </c>
      <c r="U31" s="253"/>
      <c r="V31" s="257" t="s">
        <v>1200</v>
      </c>
      <c r="W31" s="255">
        <v>25</v>
      </c>
      <c r="X31" s="242">
        <v>25</v>
      </c>
      <c r="Y31" s="64"/>
      <c r="Z31" s="64"/>
      <c r="AA31" s="188">
        <f t="shared" si="3"/>
        <v>50</v>
      </c>
      <c r="AB31" s="387"/>
      <c r="AC31" s="72"/>
      <c r="DA31" s="5"/>
      <c r="DB31" s="5"/>
    </row>
    <row r="32" spans="1:106" ht="127.5" x14ac:dyDescent="0.25">
      <c r="A32" s="182">
        <v>26</v>
      </c>
      <c r="B32" s="85" t="s">
        <v>475</v>
      </c>
      <c r="C32" s="85" t="s">
        <v>476</v>
      </c>
      <c r="D32" s="61" t="s">
        <v>84</v>
      </c>
      <c r="E32" s="85" t="s">
        <v>477</v>
      </c>
      <c r="F32" s="61">
        <v>6</v>
      </c>
      <c r="G32" s="85" t="s">
        <v>897</v>
      </c>
      <c r="H32" s="275" t="s">
        <v>265</v>
      </c>
      <c r="I32" s="94" t="s">
        <v>478</v>
      </c>
      <c r="J32" s="84" t="s">
        <v>906</v>
      </c>
      <c r="K32" s="84" t="s">
        <v>78</v>
      </c>
      <c r="L32" s="84" t="s">
        <v>479</v>
      </c>
      <c r="M32" s="84" t="s">
        <v>116</v>
      </c>
      <c r="N32" s="115" t="s">
        <v>117</v>
      </c>
      <c r="O32" s="82">
        <f t="shared" si="0"/>
        <v>6</v>
      </c>
      <c r="P32" s="83">
        <v>2</v>
      </c>
      <c r="Q32" s="83">
        <v>1</v>
      </c>
      <c r="R32" s="83">
        <v>2</v>
      </c>
      <c r="S32" s="133">
        <v>1</v>
      </c>
      <c r="T32" s="404" t="s">
        <v>1217</v>
      </c>
      <c r="U32" s="97"/>
      <c r="V32" s="115" t="s">
        <v>1218</v>
      </c>
      <c r="W32" s="261">
        <v>33</v>
      </c>
      <c r="X32" s="242">
        <v>17</v>
      </c>
      <c r="Y32" s="64"/>
      <c r="Z32" s="64"/>
      <c r="AA32" s="188">
        <f t="shared" si="3"/>
        <v>50</v>
      </c>
      <c r="AB32" s="387"/>
      <c r="AC32" s="72"/>
      <c r="DA32" s="5"/>
      <c r="DB32" s="5"/>
    </row>
    <row r="33" spans="1:106" ht="210" customHeight="1" x14ac:dyDescent="0.25">
      <c r="A33" s="182">
        <v>27</v>
      </c>
      <c r="B33" s="85" t="s">
        <v>480</v>
      </c>
      <c r="C33" s="85" t="s">
        <v>481</v>
      </c>
      <c r="D33" s="61" t="s">
        <v>75</v>
      </c>
      <c r="E33" s="85" t="s">
        <v>482</v>
      </c>
      <c r="F33" s="61">
        <v>12</v>
      </c>
      <c r="G33" s="85" t="s">
        <v>896</v>
      </c>
      <c r="H33" s="275" t="s">
        <v>265</v>
      </c>
      <c r="I33" s="94" t="s">
        <v>478</v>
      </c>
      <c r="J33" s="84" t="s">
        <v>906</v>
      </c>
      <c r="K33" s="84" t="s">
        <v>78</v>
      </c>
      <c r="L33" s="84" t="s">
        <v>479</v>
      </c>
      <c r="M33" s="84" t="s">
        <v>116</v>
      </c>
      <c r="N33" s="115" t="s">
        <v>117</v>
      </c>
      <c r="O33" s="82">
        <f t="shared" si="0"/>
        <v>12</v>
      </c>
      <c r="P33" s="83">
        <v>3</v>
      </c>
      <c r="Q33" s="83">
        <v>3</v>
      </c>
      <c r="R33" s="83">
        <v>3</v>
      </c>
      <c r="S33" s="133">
        <v>3</v>
      </c>
      <c r="T33" s="404" t="s">
        <v>1247</v>
      </c>
      <c r="U33" s="97"/>
      <c r="V33" s="115" t="s">
        <v>1240</v>
      </c>
      <c r="W33" s="262">
        <v>25</v>
      </c>
      <c r="X33" s="242">
        <v>25</v>
      </c>
      <c r="Y33" s="64"/>
      <c r="Z33" s="64"/>
      <c r="AA33" s="188">
        <f t="shared" si="3"/>
        <v>50</v>
      </c>
      <c r="AB33" s="387"/>
      <c r="AC33" s="72"/>
      <c r="DA33" s="5"/>
      <c r="DB33" s="5"/>
    </row>
    <row r="34" spans="1:106" ht="129" customHeight="1" x14ac:dyDescent="0.25">
      <c r="A34" s="183">
        <v>28</v>
      </c>
      <c r="B34" s="85" t="s">
        <v>483</v>
      </c>
      <c r="C34" s="85" t="s">
        <v>484</v>
      </c>
      <c r="D34" s="61" t="s">
        <v>84</v>
      </c>
      <c r="E34" s="85" t="s">
        <v>485</v>
      </c>
      <c r="F34" s="61">
        <v>3</v>
      </c>
      <c r="G34" s="85" t="s">
        <v>896</v>
      </c>
      <c r="H34" s="275" t="s">
        <v>265</v>
      </c>
      <c r="I34" s="94" t="s">
        <v>98</v>
      </c>
      <c r="J34" s="84" t="s">
        <v>906</v>
      </c>
      <c r="K34" s="84" t="s">
        <v>78</v>
      </c>
      <c r="L34" s="84" t="s">
        <v>479</v>
      </c>
      <c r="M34" s="84" t="s">
        <v>116</v>
      </c>
      <c r="N34" s="115" t="s">
        <v>117</v>
      </c>
      <c r="O34" s="82">
        <f t="shared" si="0"/>
        <v>3</v>
      </c>
      <c r="P34" s="83"/>
      <c r="Q34" s="83">
        <v>1</v>
      </c>
      <c r="R34" s="83">
        <v>1</v>
      </c>
      <c r="S34" s="133">
        <v>1</v>
      </c>
      <c r="T34" s="404" t="s">
        <v>1219</v>
      </c>
      <c r="U34" s="97"/>
      <c r="V34" s="263" t="s">
        <v>1248</v>
      </c>
      <c r="W34" s="258">
        <v>100</v>
      </c>
      <c r="X34" s="64"/>
      <c r="Y34" s="64"/>
      <c r="Z34" s="64"/>
      <c r="AA34" s="188">
        <f>SUM(W34:Z34)</f>
        <v>100</v>
      </c>
      <c r="AB34" s="387"/>
      <c r="AC34" s="72"/>
      <c r="DA34" s="5"/>
      <c r="DB34" s="5"/>
    </row>
    <row r="35" spans="1:106" ht="126.75" customHeight="1" x14ac:dyDescent="0.25">
      <c r="A35" s="182">
        <v>29</v>
      </c>
      <c r="B35" s="85" t="s">
        <v>1208</v>
      </c>
      <c r="C35" s="84" t="s">
        <v>1209</v>
      </c>
      <c r="D35" s="64" t="s">
        <v>1210</v>
      </c>
      <c r="E35" s="84" t="s">
        <v>732</v>
      </c>
      <c r="F35" s="64">
        <v>4</v>
      </c>
      <c r="G35" s="84" t="s">
        <v>896</v>
      </c>
      <c r="H35" s="263" t="s">
        <v>736</v>
      </c>
      <c r="I35" s="95" t="s">
        <v>478</v>
      </c>
      <c r="J35" s="84" t="s">
        <v>1140</v>
      </c>
      <c r="K35" s="84" t="s">
        <v>737</v>
      </c>
      <c r="L35" s="84" t="s">
        <v>738</v>
      </c>
      <c r="M35" s="84" t="s">
        <v>469</v>
      </c>
      <c r="N35" s="115" t="s">
        <v>197</v>
      </c>
      <c r="O35" s="82">
        <f t="shared" si="0"/>
        <v>3</v>
      </c>
      <c r="P35" s="64"/>
      <c r="Q35" s="91">
        <v>1</v>
      </c>
      <c r="R35" s="91">
        <v>1</v>
      </c>
      <c r="S35" s="134">
        <v>1</v>
      </c>
      <c r="T35" s="403" t="s">
        <v>1214</v>
      </c>
      <c r="U35" s="84"/>
      <c r="V35" s="115" t="s">
        <v>1213</v>
      </c>
      <c r="W35" s="198"/>
      <c r="X35" s="242">
        <v>33</v>
      </c>
      <c r="Y35" s="64"/>
      <c r="Z35" s="64"/>
      <c r="AA35" s="188">
        <f t="shared" ref="AA35:AA37" si="4">SUM(W35:Z35)</f>
        <v>33</v>
      </c>
      <c r="AB35" s="387"/>
      <c r="AC35" s="72"/>
      <c r="DA35" s="5"/>
      <c r="DB35" s="5"/>
    </row>
    <row r="36" spans="1:106" ht="127.5" x14ac:dyDescent="0.25">
      <c r="A36" s="183">
        <v>30</v>
      </c>
      <c r="B36" s="84" t="s">
        <v>744</v>
      </c>
      <c r="C36" s="84" t="s">
        <v>510</v>
      </c>
      <c r="D36" s="64" t="s">
        <v>84</v>
      </c>
      <c r="E36" s="84" t="s">
        <v>187</v>
      </c>
      <c r="F36" s="64">
        <v>100</v>
      </c>
      <c r="G36" s="85" t="s">
        <v>897</v>
      </c>
      <c r="H36" s="275" t="s">
        <v>188</v>
      </c>
      <c r="I36" s="94" t="s">
        <v>189</v>
      </c>
      <c r="J36" s="84" t="s">
        <v>190</v>
      </c>
      <c r="K36" s="84" t="s">
        <v>164</v>
      </c>
      <c r="L36" s="84" t="s">
        <v>511</v>
      </c>
      <c r="M36" s="84" t="s">
        <v>80</v>
      </c>
      <c r="N36" s="115" t="s">
        <v>191</v>
      </c>
      <c r="O36" s="82">
        <f t="shared" si="0"/>
        <v>6</v>
      </c>
      <c r="P36" s="61"/>
      <c r="Q36" s="86"/>
      <c r="R36" s="86">
        <v>1</v>
      </c>
      <c r="S36" s="135">
        <v>5</v>
      </c>
      <c r="T36" s="403"/>
      <c r="U36" s="84"/>
      <c r="V36" s="115"/>
      <c r="W36" s="255"/>
      <c r="X36" s="242"/>
      <c r="Y36" s="64"/>
      <c r="Z36" s="64"/>
      <c r="AA36" s="188">
        <f t="shared" si="4"/>
        <v>0</v>
      </c>
      <c r="AB36" s="387"/>
      <c r="AC36" s="72"/>
      <c r="DA36" s="5"/>
      <c r="DB36" s="5"/>
    </row>
    <row r="37" spans="1:106" ht="127.5" x14ac:dyDescent="0.25">
      <c r="A37" s="182">
        <v>31</v>
      </c>
      <c r="B37" s="84" t="s">
        <v>745</v>
      </c>
      <c r="C37" s="84" t="s">
        <v>192</v>
      </c>
      <c r="D37" s="64" t="s">
        <v>84</v>
      </c>
      <c r="E37" s="84" t="s">
        <v>187</v>
      </c>
      <c r="F37" s="64">
        <v>100</v>
      </c>
      <c r="G37" s="85" t="s">
        <v>897</v>
      </c>
      <c r="H37" s="275" t="s">
        <v>188</v>
      </c>
      <c r="I37" s="94" t="s">
        <v>189</v>
      </c>
      <c r="J37" s="84" t="s">
        <v>190</v>
      </c>
      <c r="K37" s="84" t="s">
        <v>164</v>
      </c>
      <c r="L37" s="84" t="s">
        <v>511</v>
      </c>
      <c r="M37" s="84" t="s">
        <v>80</v>
      </c>
      <c r="N37" s="115" t="s">
        <v>191</v>
      </c>
      <c r="O37" s="82">
        <f t="shared" si="0"/>
        <v>1</v>
      </c>
      <c r="P37" s="61"/>
      <c r="Q37" s="86">
        <v>1</v>
      </c>
      <c r="R37" s="86"/>
      <c r="S37" s="135"/>
      <c r="T37" s="403" t="s">
        <v>1204</v>
      </c>
      <c r="U37" s="84"/>
      <c r="V37" s="148" t="s">
        <v>1205</v>
      </c>
      <c r="W37" s="255"/>
      <c r="X37" s="242">
        <v>100</v>
      </c>
      <c r="Y37" s="64"/>
      <c r="Z37" s="64"/>
      <c r="AA37" s="188">
        <f t="shared" si="4"/>
        <v>100</v>
      </c>
      <c r="AB37" s="387"/>
      <c r="AC37" s="72"/>
      <c r="DA37" s="5"/>
      <c r="DB37" s="5"/>
    </row>
    <row r="38" spans="1:106" ht="237" customHeight="1" thickBot="1" x14ac:dyDescent="0.3">
      <c r="A38" s="206">
        <v>32</v>
      </c>
      <c r="B38" s="96" t="s">
        <v>193</v>
      </c>
      <c r="C38" s="96" t="s">
        <v>194</v>
      </c>
      <c r="D38" s="203" t="s">
        <v>75</v>
      </c>
      <c r="E38" s="96" t="s">
        <v>195</v>
      </c>
      <c r="F38" s="203">
        <v>100</v>
      </c>
      <c r="G38" s="104" t="s">
        <v>897</v>
      </c>
      <c r="H38" s="302" t="s">
        <v>188</v>
      </c>
      <c r="I38" s="208" t="s">
        <v>189</v>
      </c>
      <c r="J38" s="96" t="s">
        <v>190</v>
      </c>
      <c r="K38" s="96" t="s">
        <v>164</v>
      </c>
      <c r="L38" s="96" t="s">
        <v>511</v>
      </c>
      <c r="M38" s="96" t="s">
        <v>80</v>
      </c>
      <c r="N38" s="121" t="s">
        <v>191</v>
      </c>
      <c r="O38" s="87">
        <f t="shared" si="0"/>
        <v>4</v>
      </c>
      <c r="P38" s="59">
        <v>1</v>
      </c>
      <c r="Q38" s="209">
        <v>1</v>
      </c>
      <c r="R38" s="209">
        <v>1</v>
      </c>
      <c r="S38" s="210">
        <v>1</v>
      </c>
      <c r="T38" s="408" t="s">
        <v>1206</v>
      </c>
      <c r="U38" s="96"/>
      <c r="V38" s="266" t="s">
        <v>1207</v>
      </c>
      <c r="W38" s="259">
        <v>25</v>
      </c>
      <c r="X38" s="260">
        <v>25</v>
      </c>
      <c r="Y38" s="203"/>
      <c r="Z38" s="203"/>
      <c r="AA38" s="190">
        <f>SUM(W38:Z38)</f>
        <v>50</v>
      </c>
      <c r="AB38" s="388"/>
      <c r="AC38" s="204"/>
      <c r="DA38" s="5"/>
      <c r="DB38" s="5"/>
    </row>
    <row r="39" spans="1:106" ht="106.5" customHeight="1" x14ac:dyDescent="0.25">
      <c r="A39" s="184">
        <v>33</v>
      </c>
      <c r="B39" s="185" t="s">
        <v>746</v>
      </c>
      <c r="C39" s="112" t="s">
        <v>576</v>
      </c>
      <c r="D39" s="217" t="s">
        <v>271</v>
      </c>
      <c r="E39" s="112" t="s">
        <v>577</v>
      </c>
      <c r="F39" s="217">
        <v>100</v>
      </c>
      <c r="G39" s="112" t="s">
        <v>896</v>
      </c>
      <c r="H39" s="303" t="s">
        <v>578</v>
      </c>
      <c r="I39" s="219" t="s">
        <v>98</v>
      </c>
      <c r="J39" s="112" t="s">
        <v>579</v>
      </c>
      <c r="K39" s="185" t="s">
        <v>580</v>
      </c>
      <c r="L39" s="185" t="s">
        <v>581</v>
      </c>
      <c r="M39" s="112" t="s">
        <v>80</v>
      </c>
      <c r="N39" s="220" t="s">
        <v>582</v>
      </c>
      <c r="O39" s="80">
        <f t="shared" si="0"/>
        <v>100</v>
      </c>
      <c r="P39" s="221">
        <v>100</v>
      </c>
      <c r="Q39" s="221"/>
      <c r="R39" s="221"/>
      <c r="S39" s="222"/>
      <c r="T39" s="409"/>
      <c r="U39" s="112"/>
      <c r="V39" s="113"/>
      <c r="W39" s="269">
        <v>100</v>
      </c>
      <c r="X39" s="60"/>
      <c r="Y39" s="60"/>
      <c r="Z39" s="60"/>
      <c r="AA39" s="189">
        <f t="shared" ref="AA39" si="5">SUM(W39:Z39)</f>
        <v>100</v>
      </c>
      <c r="AB39" s="389">
        <f>AVERAGE(AA39:AA109)</f>
        <v>48.178591549295781</v>
      </c>
      <c r="AC39" s="223"/>
      <c r="DA39" s="5"/>
      <c r="DB39" s="5"/>
    </row>
    <row r="40" spans="1:106" ht="108" customHeight="1" x14ac:dyDescent="0.25">
      <c r="A40" s="182">
        <v>34</v>
      </c>
      <c r="B40" s="84" t="s">
        <v>1136</v>
      </c>
      <c r="C40" s="97" t="s">
        <v>583</v>
      </c>
      <c r="D40" s="88" t="s">
        <v>895</v>
      </c>
      <c r="E40" s="97" t="s">
        <v>584</v>
      </c>
      <c r="F40" s="88">
        <v>1</v>
      </c>
      <c r="G40" s="97" t="s">
        <v>896</v>
      </c>
      <c r="H40" s="263" t="s">
        <v>578</v>
      </c>
      <c r="I40" s="102" t="s">
        <v>585</v>
      </c>
      <c r="J40" s="97" t="s">
        <v>579</v>
      </c>
      <c r="K40" s="84" t="s">
        <v>580</v>
      </c>
      <c r="L40" s="84" t="s">
        <v>581</v>
      </c>
      <c r="M40" s="97" t="s">
        <v>80</v>
      </c>
      <c r="N40" s="123" t="s">
        <v>582</v>
      </c>
      <c r="O40" s="82">
        <f t="shared" si="0"/>
        <v>100</v>
      </c>
      <c r="P40" s="83"/>
      <c r="Q40" s="83"/>
      <c r="R40" s="83"/>
      <c r="S40" s="133">
        <v>100</v>
      </c>
      <c r="T40" s="403"/>
      <c r="U40" s="84"/>
      <c r="V40" s="114"/>
      <c r="W40" s="129"/>
      <c r="X40" s="61"/>
      <c r="Y40" s="61"/>
      <c r="Z40" s="61"/>
      <c r="AA40" s="188">
        <f>SUM(W40:Z40)</f>
        <v>0</v>
      </c>
      <c r="AB40" s="390"/>
      <c r="AC40" s="21"/>
      <c r="DA40" s="5"/>
      <c r="DB40" s="5"/>
    </row>
    <row r="41" spans="1:106" ht="115.5" customHeight="1" x14ac:dyDescent="0.25">
      <c r="A41" s="182">
        <v>35</v>
      </c>
      <c r="B41" s="85" t="s">
        <v>747</v>
      </c>
      <c r="C41" s="97" t="s">
        <v>586</v>
      </c>
      <c r="D41" s="88" t="s">
        <v>84</v>
      </c>
      <c r="E41" s="97" t="s">
        <v>587</v>
      </c>
      <c r="F41" s="88">
        <v>100</v>
      </c>
      <c r="G41" s="97" t="s">
        <v>896</v>
      </c>
      <c r="H41" s="263" t="s">
        <v>578</v>
      </c>
      <c r="I41" s="102" t="s">
        <v>585</v>
      </c>
      <c r="J41" s="97" t="s">
        <v>579</v>
      </c>
      <c r="K41" s="84" t="s">
        <v>580</v>
      </c>
      <c r="L41" s="84" t="s">
        <v>581</v>
      </c>
      <c r="M41" s="97" t="s">
        <v>80</v>
      </c>
      <c r="N41" s="123" t="s">
        <v>582</v>
      </c>
      <c r="O41" s="82">
        <f t="shared" si="0"/>
        <v>100</v>
      </c>
      <c r="P41" s="83"/>
      <c r="Q41" s="83">
        <v>50</v>
      </c>
      <c r="R41" s="83">
        <v>50</v>
      </c>
      <c r="S41" s="133"/>
      <c r="T41" s="403" t="s">
        <v>1249</v>
      </c>
      <c r="U41" s="84"/>
      <c r="V41" s="270" t="s">
        <v>1250</v>
      </c>
      <c r="W41" s="129"/>
      <c r="X41" s="285">
        <v>100</v>
      </c>
      <c r="Y41" s="61"/>
      <c r="Z41" s="61"/>
      <c r="AA41" s="188">
        <f t="shared" ref="AA41:AA43" si="6">SUM(W41:Z41)</f>
        <v>100</v>
      </c>
      <c r="AB41" s="390"/>
      <c r="AC41" s="21"/>
      <c r="DA41" s="5"/>
      <c r="DB41" s="5"/>
    </row>
    <row r="42" spans="1:106" ht="116.25" customHeight="1" x14ac:dyDescent="0.25">
      <c r="A42" s="183">
        <v>36</v>
      </c>
      <c r="B42" s="84" t="s">
        <v>844</v>
      </c>
      <c r="C42" s="97" t="s">
        <v>850</v>
      </c>
      <c r="D42" s="88" t="s">
        <v>895</v>
      </c>
      <c r="E42" s="97" t="s">
        <v>851</v>
      </c>
      <c r="F42" s="88" t="s">
        <v>91</v>
      </c>
      <c r="G42" s="97" t="s">
        <v>896</v>
      </c>
      <c r="H42" s="263" t="s">
        <v>578</v>
      </c>
      <c r="I42" s="102" t="s">
        <v>585</v>
      </c>
      <c r="J42" s="97" t="s">
        <v>579</v>
      </c>
      <c r="K42" s="84" t="s">
        <v>580</v>
      </c>
      <c r="L42" s="84" t="s">
        <v>581</v>
      </c>
      <c r="M42" s="97" t="s">
        <v>80</v>
      </c>
      <c r="N42" s="123" t="s">
        <v>582</v>
      </c>
      <c r="O42" s="82">
        <f t="shared" si="0"/>
        <v>100</v>
      </c>
      <c r="P42" s="83"/>
      <c r="Q42" s="83"/>
      <c r="R42" s="83">
        <v>100</v>
      </c>
      <c r="S42" s="133"/>
      <c r="T42" s="403"/>
      <c r="U42" s="84"/>
      <c r="V42" s="280"/>
      <c r="W42" s="129"/>
      <c r="X42" s="61"/>
      <c r="Y42" s="61"/>
      <c r="Z42" s="61"/>
      <c r="AA42" s="188">
        <f t="shared" si="6"/>
        <v>0</v>
      </c>
      <c r="AB42" s="390"/>
      <c r="AC42" s="21"/>
      <c r="DA42" s="5"/>
      <c r="DB42" s="5"/>
    </row>
    <row r="43" spans="1:106" ht="132.75" customHeight="1" x14ac:dyDescent="0.25">
      <c r="A43" s="182">
        <v>37</v>
      </c>
      <c r="B43" s="85" t="s">
        <v>748</v>
      </c>
      <c r="C43" s="97" t="s">
        <v>588</v>
      </c>
      <c r="D43" s="88" t="s">
        <v>895</v>
      </c>
      <c r="E43" s="97" t="s">
        <v>589</v>
      </c>
      <c r="F43" s="88">
        <v>6</v>
      </c>
      <c r="G43" s="97" t="s">
        <v>896</v>
      </c>
      <c r="H43" s="263" t="s">
        <v>578</v>
      </c>
      <c r="I43" s="102" t="s">
        <v>585</v>
      </c>
      <c r="J43" s="97" t="s">
        <v>579</v>
      </c>
      <c r="K43" s="84" t="s">
        <v>580</v>
      </c>
      <c r="L43" s="84" t="s">
        <v>581</v>
      </c>
      <c r="M43" s="97" t="s">
        <v>80</v>
      </c>
      <c r="N43" s="123" t="s">
        <v>582</v>
      </c>
      <c r="O43" s="82">
        <f t="shared" si="0"/>
        <v>6</v>
      </c>
      <c r="P43" s="83"/>
      <c r="Q43" s="83">
        <v>1</v>
      </c>
      <c r="R43" s="83">
        <v>2</v>
      </c>
      <c r="S43" s="133">
        <v>3</v>
      </c>
      <c r="T43" s="403" t="s">
        <v>1251</v>
      </c>
      <c r="U43" s="84"/>
      <c r="V43" s="270" t="s">
        <v>1252</v>
      </c>
      <c r="W43" s="129"/>
      <c r="X43" s="247">
        <v>16.600000000000001</v>
      </c>
      <c r="Y43" s="61"/>
      <c r="Z43" s="61"/>
      <c r="AA43" s="188">
        <f t="shared" si="6"/>
        <v>16.600000000000001</v>
      </c>
      <c r="AB43" s="390"/>
      <c r="AC43" s="21"/>
      <c r="DA43" s="5"/>
      <c r="DB43" s="5"/>
    </row>
    <row r="44" spans="1:106" ht="201" customHeight="1" x14ac:dyDescent="0.25">
      <c r="A44" s="182">
        <v>38</v>
      </c>
      <c r="B44" s="85" t="s">
        <v>749</v>
      </c>
      <c r="C44" s="97" t="s">
        <v>590</v>
      </c>
      <c r="D44" s="88" t="s">
        <v>84</v>
      </c>
      <c r="E44" s="97" t="s">
        <v>852</v>
      </c>
      <c r="F44" s="88" t="s">
        <v>91</v>
      </c>
      <c r="G44" s="97" t="s">
        <v>896</v>
      </c>
      <c r="H44" s="263" t="s">
        <v>591</v>
      </c>
      <c r="I44" s="102" t="s">
        <v>98</v>
      </c>
      <c r="J44" s="97" t="s">
        <v>579</v>
      </c>
      <c r="K44" s="84" t="s">
        <v>580</v>
      </c>
      <c r="L44" s="84" t="s">
        <v>581</v>
      </c>
      <c r="M44" s="97" t="s">
        <v>80</v>
      </c>
      <c r="N44" s="123" t="s">
        <v>582</v>
      </c>
      <c r="O44" s="82">
        <f t="shared" si="0"/>
        <v>12</v>
      </c>
      <c r="P44" s="83">
        <v>3</v>
      </c>
      <c r="Q44" s="83">
        <v>3</v>
      </c>
      <c r="R44" s="83">
        <v>3</v>
      </c>
      <c r="S44" s="133">
        <v>3</v>
      </c>
      <c r="T44" s="403" t="s">
        <v>1254</v>
      </c>
      <c r="U44" s="84"/>
      <c r="V44" s="115" t="s">
        <v>1253</v>
      </c>
      <c r="W44" s="246">
        <v>25</v>
      </c>
      <c r="X44" s="247">
        <v>25</v>
      </c>
      <c r="Y44" s="61"/>
      <c r="Z44" s="61"/>
      <c r="AA44" s="188">
        <f>SUM(W44:Z44)</f>
        <v>50</v>
      </c>
      <c r="AB44" s="390"/>
      <c r="AC44" s="21"/>
      <c r="DA44" s="5"/>
      <c r="DB44" s="5"/>
    </row>
    <row r="45" spans="1:106" ht="111.75" customHeight="1" x14ac:dyDescent="0.25">
      <c r="A45" s="183">
        <v>39</v>
      </c>
      <c r="B45" s="85" t="s">
        <v>853</v>
      </c>
      <c r="C45" s="97" t="s">
        <v>592</v>
      </c>
      <c r="D45" s="88" t="s">
        <v>895</v>
      </c>
      <c r="E45" s="97" t="s">
        <v>593</v>
      </c>
      <c r="F45" s="88" t="s">
        <v>91</v>
      </c>
      <c r="G45" s="97" t="s">
        <v>896</v>
      </c>
      <c r="H45" s="263" t="s">
        <v>898</v>
      </c>
      <c r="I45" s="102" t="s">
        <v>98</v>
      </c>
      <c r="J45" s="97" t="s">
        <v>579</v>
      </c>
      <c r="K45" s="84" t="s">
        <v>580</v>
      </c>
      <c r="L45" s="84" t="s">
        <v>581</v>
      </c>
      <c r="M45" s="97" t="s">
        <v>80</v>
      </c>
      <c r="N45" s="123" t="s">
        <v>582</v>
      </c>
      <c r="O45" s="82">
        <f t="shared" si="0"/>
        <v>100</v>
      </c>
      <c r="P45" s="83"/>
      <c r="Q45" s="83"/>
      <c r="R45" s="83"/>
      <c r="S45" s="133">
        <v>100</v>
      </c>
      <c r="T45" s="403"/>
      <c r="U45" s="84"/>
      <c r="V45" s="114"/>
      <c r="W45" s="129"/>
      <c r="X45" s="61"/>
      <c r="Y45" s="61"/>
      <c r="Z45" s="61"/>
      <c r="AA45" s="188">
        <f t="shared" ref="AA45:AA50" si="7">SUM(W45:Z45)</f>
        <v>0</v>
      </c>
      <c r="AB45" s="390"/>
      <c r="AC45" s="21"/>
      <c r="DA45" s="5"/>
      <c r="DB45" s="5"/>
    </row>
    <row r="46" spans="1:106" ht="109.5" customHeight="1" x14ac:dyDescent="0.25">
      <c r="A46" s="182">
        <v>40</v>
      </c>
      <c r="B46" s="85" t="s">
        <v>750</v>
      </c>
      <c r="C46" s="97" t="s">
        <v>854</v>
      </c>
      <c r="D46" s="88" t="s">
        <v>895</v>
      </c>
      <c r="E46" s="97" t="s">
        <v>594</v>
      </c>
      <c r="F46" s="88" t="s">
        <v>91</v>
      </c>
      <c r="G46" s="97" t="s">
        <v>896</v>
      </c>
      <c r="H46" s="263" t="s">
        <v>578</v>
      </c>
      <c r="I46" s="102" t="s">
        <v>98</v>
      </c>
      <c r="J46" s="97" t="s">
        <v>579</v>
      </c>
      <c r="K46" s="84" t="s">
        <v>580</v>
      </c>
      <c r="L46" s="84" t="s">
        <v>581</v>
      </c>
      <c r="M46" s="97" t="s">
        <v>80</v>
      </c>
      <c r="N46" s="123" t="s">
        <v>582</v>
      </c>
      <c r="O46" s="82">
        <f t="shared" si="0"/>
        <v>100</v>
      </c>
      <c r="P46" s="83"/>
      <c r="Q46" s="83">
        <v>100</v>
      </c>
      <c r="R46" s="83"/>
      <c r="S46" s="133"/>
      <c r="T46" s="403" t="s">
        <v>1255</v>
      </c>
      <c r="U46" s="84"/>
      <c r="V46" s="115" t="s">
        <v>1256</v>
      </c>
      <c r="W46" s="129"/>
      <c r="X46" s="247">
        <v>100</v>
      </c>
      <c r="Y46" s="61"/>
      <c r="Z46" s="61"/>
      <c r="AA46" s="188">
        <f t="shared" si="7"/>
        <v>100</v>
      </c>
      <c r="AB46" s="390"/>
      <c r="AC46" s="21"/>
      <c r="DA46" s="5"/>
      <c r="DB46" s="5"/>
    </row>
    <row r="47" spans="1:106" ht="162.75" customHeight="1" x14ac:dyDescent="0.25">
      <c r="A47" s="90">
        <v>41</v>
      </c>
      <c r="B47" s="85" t="s">
        <v>751</v>
      </c>
      <c r="C47" s="97" t="s">
        <v>595</v>
      </c>
      <c r="D47" s="88" t="s">
        <v>895</v>
      </c>
      <c r="E47" s="97" t="s">
        <v>596</v>
      </c>
      <c r="F47" s="88" t="s">
        <v>91</v>
      </c>
      <c r="G47" s="97" t="s">
        <v>896</v>
      </c>
      <c r="H47" s="263" t="s">
        <v>266</v>
      </c>
      <c r="I47" s="102" t="s">
        <v>585</v>
      </c>
      <c r="J47" s="97" t="s">
        <v>597</v>
      </c>
      <c r="K47" s="84" t="s">
        <v>598</v>
      </c>
      <c r="L47" s="84" t="s">
        <v>581</v>
      </c>
      <c r="M47" s="97" t="s">
        <v>80</v>
      </c>
      <c r="N47" s="123" t="s">
        <v>582</v>
      </c>
      <c r="O47" s="82">
        <f t="shared" si="0"/>
        <v>100</v>
      </c>
      <c r="P47" s="83"/>
      <c r="Q47" s="83">
        <v>100</v>
      </c>
      <c r="R47" s="83"/>
      <c r="S47" s="133"/>
      <c r="T47" s="403" t="s">
        <v>1257</v>
      </c>
      <c r="U47" s="84"/>
      <c r="V47" s="115" t="s">
        <v>1258</v>
      </c>
      <c r="W47" s="129"/>
      <c r="X47" s="247">
        <v>100</v>
      </c>
      <c r="Y47" s="61"/>
      <c r="Z47" s="61"/>
      <c r="AA47" s="188">
        <f t="shared" si="7"/>
        <v>100</v>
      </c>
      <c r="AB47" s="390"/>
      <c r="AC47" s="21"/>
      <c r="DA47" s="5"/>
      <c r="DB47" s="5"/>
    </row>
    <row r="48" spans="1:106" ht="168" customHeight="1" x14ac:dyDescent="0.25">
      <c r="A48" s="90">
        <v>42</v>
      </c>
      <c r="B48" s="85" t="s">
        <v>752</v>
      </c>
      <c r="C48" s="98" t="s">
        <v>599</v>
      </c>
      <c r="D48" s="61" t="s">
        <v>895</v>
      </c>
      <c r="E48" s="85" t="s">
        <v>600</v>
      </c>
      <c r="F48" s="61" t="s">
        <v>91</v>
      </c>
      <c r="G48" s="85" t="s">
        <v>896</v>
      </c>
      <c r="H48" s="275" t="s">
        <v>601</v>
      </c>
      <c r="I48" s="94" t="s">
        <v>855</v>
      </c>
      <c r="J48" s="84" t="s">
        <v>603</v>
      </c>
      <c r="K48" s="84" t="s">
        <v>580</v>
      </c>
      <c r="L48" s="84" t="s">
        <v>604</v>
      </c>
      <c r="M48" s="84" t="s">
        <v>605</v>
      </c>
      <c r="N48" s="115" t="s">
        <v>606</v>
      </c>
      <c r="O48" s="82">
        <f t="shared" si="0"/>
        <v>3</v>
      </c>
      <c r="P48" s="83"/>
      <c r="Q48" s="83"/>
      <c r="R48" s="83">
        <v>3</v>
      </c>
      <c r="S48" s="133"/>
      <c r="T48" s="404" t="s">
        <v>1259</v>
      </c>
      <c r="U48" s="85"/>
      <c r="V48" s="120" t="s">
        <v>1260</v>
      </c>
      <c r="W48" s="171"/>
      <c r="X48" s="285">
        <v>66</v>
      </c>
      <c r="Y48" s="61"/>
      <c r="Z48" s="61"/>
      <c r="AA48" s="188">
        <f t="shared" si="7"/>
        <v>66</v>
      </c>
      <c r="AB48" s="390"/>
      <c r="AC48" s="21"/>
      <c r="DA48" s="5"/>
      <c r="DB48" s="5"/>
    </row>
    <row r="49" spans="1:106" ht="102" customHeight="1" x14ac:dyDescent="0.25">
      <c r="A49" s="90">
        <v>43</v>
      </c>
      <c r="B49" s="85" t="s">
        <v>753</v>
      </c>
      <c r="C49" s="98" t="s">
        <v>1149</v>
      </c>
      <c r="D49" s="61" t="s">
        <v>895</v>
      </c>
      <c r="E49" s="85" t="s">
        <v>608</v>
      </c>
      <c r="F49" s="61">
        <v>2</v>
      </c>
      <c r="G49" s="85" t="s">
        <v>896</v>
      </c>
      <c r="H49" s="275" t="s">
        <v>601</v>
      </c>
      <c r="I49" s="94" t="s">
        <v>855</v>
      </c>
      <c r="J49" s="84" t="s">
        <v>603</v>
      </c>
      <c r="K49" s="84" t="s">
        <v>580</v>
      </c>
      <c r="L49" s="84" t="s">
        <v>604</v>
      </c>
      <c r="M49" s="84" t="s">
        <v>605</v>
      </c>
      <c r="N49" s="115" t="s">
        <v>606</v>
      </c>
      <c r="O49" s="82">
        <f t="shared" si="0"/>
        <v>1</v>
      </c>
      <c r="P49" s="61"/>
      <c r="Q49" s="61"/>
      <c r="R49" s="61"/>
      <c r="S49" s="136">
        <v>1</v>
      </c>
      <c r="T49" s="410"/>
      <c r="U49" s="117"/>
      <c r="V49" s="118"/>
      <c r="W49" s="171"/>
      <c r="X49" s="61"/>
      <c r="Y49" s="61"/>
      <c r="Z49" s="61"/>
      <c r="AA49" s="188">
        <f t="shared" si="7"/>
        <v>0</v>
      </c>
      <c r="AB49" s="390"/>
      <c r="AC49" s="21"/>
      <c r="DA49" s="5"/>
      <c r="DB49" s="5"/>
    </row>
    <row r="50" spans="1:106" ht="116.25" customHeight="1" x14ac:dyDescent="0.25">
      <c r="A50" s="90">
        <v>44</v>
      </c>
      <c r="B50" s="85" t="s">
        <v>856</v>
      </c>
      <c r="C50" s="98" t="s">
        <v>1150</v>
      </c>
      <c r="D50" s="61" t="s">
        <v>84</v>
      </c>
      <c r="E50" s="85" t="s">
        <v>610</v>
      </c>
      <c r="F50" s="61">
        <v>1</v>
      </c>
      <c r="G50" s="85" t="s">
        <v>896</v>
      </c>
      <c r="H50" s="275" t="s">
        <v>601</v>
      </c>
      <c r="I50" s="94" t="s">
        <v>855</v>
      </c>
      <c r="J50" s="84" t="s">
        <v>603</v>
      </c>
      <c r="K50" s="84" t="s">
        <v>580</v>
      </c>
      <c r="L50" s="84" t="s">
        <v>604</v>
      </c>
      <c r="M50" s="84" t="s">
        <v>605</v>
      </c>
      <c r="N50" s="115" t="s">
        <v>606</v>
      </c>
      <c r="O50" s="82">
        <f t="shared" si="0"/>
        <v>1</v>
      </c>
      <c r="P50" s="61"/>
      <c r="Q50" s="61"/>
      <c r="R50" s="61">
        <v>1</v>
      </c>
      <c r="S50" s="136"/>
      <c r="T50" s="410"/>
      <c r="U50" s="117"/>
      <c r="V50" s="118"/>
      <c r="W50" s="171"/>
      <c r="X50" s="61"/>
      <c r="Y50" s="61"/>
      <c r="Z50" s="61"/>
      <c r="AA50" s="188">
        <f t="shared" si="7"/>
        <v>0</v>
      </c>
      <c r="AB50" s="390"/>
      <c r="AC50" s="21"/>
      <c r="DA50" s="5"/>
      <c r="DB50" s="5"/>
    </row>
    <row r="51" spans="1:106" ht="120" customHeight="1" x14ac:dyDescent="0.25">
      <c r="A51" s="90">
        <v>45</v>
      </c>
      <c r="B51" s="85" t="s">
        <v>754</v>
      </c>
      <c r="C51" s="98" t="s">
        <v>857</v>
      </c>
      <c r="D51" s="61" t="s">
        <v>895</v>
      </c>
      <c r="E51" s="85" t="s">
        <v>611</v>
      </c>
      <c r="F51" s="61">
        <v>2</v>
      </c>
      <c r="G51" s="85" t="s">
        <v>896</v>
      </c>
      <c r="H51" s="275" t="s">
        <v>899</v>
      </c>
      <c r="I51" s="94" t="s">
        <v>855</v>
      </c>
      <c r="J51" s="84" t="s">
        <v>603</v>
      </c>
      <c r="K51" s="84" t="s">
        <v>580</v>
      </c>
      <c r="L51" s="84" t="s">
        <v>604</v>
      </c>
      <c r="M51" s="84" t="s">
        <v>605</v>
      </c>
      <c r="N51" s="115" t="s">
        <v>606</v>
      </c>
      <c r="O51" s="82">
        <f>SUM(P51:S51)</f>
        <v>2</v>
      </c>
      <c r="P51" s="83">
        <v>1</v>
      </c>
      <c r="Q51" s="83"/>
      <c r="R51" s="83">
        <v>1</v>
      </c>
      <c r="S51" s="133"/>
      <c r="T51" s="411"/>
      <c r="U51" s="117"/>
      <c r="V51" s="120"/>
      <c r="W51" s="245">
        <v>50</v>
      </c>
      <c r="X51" s="61"/>
      <c r="Y51" s="61"/>
      <c r="Z51" s="61"/>
      <c r="AA51" s="188">
        <f>SUM(W51:Z51)</f>
        <v>50</v>
      </c>
      <c r="AB51" s="390"/>
      <c r="AC51" s="21"/>
      <c r="DA51" s="5"/>
      <c r="DB51" s="5"/>
    </row>
    <row r="52" spans="1:106" ht="161.25" customHeight="1" x14ac:dyDescent="0.25">
      <c r="A52" s="90">
        <v>46</v>
      </c>
      <c r="B52" s="85" t="s">
        <v>755</v>
      </c>
      <c r="C52" s="98" t="s">
        <v>612</v>
      </c>
      <c r="D52" s="61" t="s">
        <v>75</v>
      </c>
      <c r="E52" s="85" t="s">
        <v>613</v>
      </c>
      <c r="F52" s="61" t="s">
        <v>91</v>
      </c>
      <c r="G52" s="85" t="s">
        <v>896</v>
      </c>
      <c r="H52" s="275" t="s">
        <v>614</v>
      </c>
      <c r="I52" s="94" t="s">
        <v>855</v>
      </c>
      <c r="J52" s="84" t="s">
        <v>603</v>
      </c>
      <c r="K52" s="84" t="s">
        <v>580</v>
      </c>
      <c r="L52" s="84" t="s">
        <v>604</v>
      </c>
      <c r="M52" s="84" t="s">
        <v>116</v>
      </c>
      <c r="N52" s="115" t="s">
        <v>218</v>
      </c>
      <c r="O52" s="82">
        <f t="shared" si="0"/>
        <v>100</v>
      </c>
      <c r="P52" s="83"/>
      <c r="Q52" s="83">
        <v>100</v>
      </c>
      <c r="R52" s="83"/>
      <c r="S52" s="133"/>
      <c r="T52" s="412" t="s">
        <v>1263</v>
      </c>
      <c r="U52" s="282"/>
      <c r="V52" s="120" t="s">
        <v>1264</v>
      </c>
      <c r="W52" s="171"/>
      <c r="X52" s="247">
        <v>100</v>
      </c>
      <c r="Y52" s="61"/>
      <c r="Z52" s="61"/>
      <c r="AA52" s="188">
        <f>SUM(W52:Z52)</f>
        <v>100</v>
      </c>
      <c r="AB52" s="390"/>
      <c r="AC52" s="21"/>
      <c r="DA52" s="5"/>
      <c r="DB52" s="5"/>
    </row>
    <row r="53" spans="1:106" ht="111.75" customHeight="1" x14ac:dyDescent="0.25">
      <c r="A53" s="90">
        <v>47</v>
      </c>
      <c r="B53" s="85" t="s">
        <v>756</v>
      </c>
      <c r="C53" s="98" t="s">
        <v>615</v>
      </c>
      <c r="D53" s="61" t="s">
        <v>75</v>
      </c>
      <c r="E53" s="85" t="s">
        <v>616</v>
      </c>
      <c r="F53" s="61">
        <v>2</v>
      </c>
      <c r="G53" s="85" t="s">
        <v>896</v>
      </c>
      <c r="H53" s="275" t="s">
        <v>706</v>
      </c>
      <c r="I53" s="94" t="s">
        <v>855</v>
      </c>
      <c r="J53" s="84" t="s">
        <v>603</v>
      </c>
      <c r="K53" s="84" t="s">
        <v>580</v>
      </c>
      <c r="L53" s="84" t="s">
        <v>604</v>
      </c>
      <c r="M53" s="84" t="s">
        <v>116</v>
      </c>
      <c r="N53" s="115" t="s">
        <v>218</v>
      </c>
      <c r="O53" s="82">
        <f t="shared" si="0"/>
        <v>3</v>
      </c>
      <c r="P53" s="83"/>
      <c r="Q53" s="83">
        <v>1</v>
      </c>
      <c r="R53" s="83">
        <v>1</v>
      </c>
      <c r="S53" s="133">
        <v>1</v>
      </c>
      <c r="T53" s="412" t="s">
        <v>1261</v>
      </c>
      <c r="U53" s="282"/>
      <c r="V53" s="268" t="s">
        <v>1262</v>
      </c>
      <c r="W53" s="171"/>
      <c r="X53" s="247">
        <v>33.299999999999997</v>
      </c>
      <c r="Y53" s="61"/>
      <c r="Z53" s="61"/>
      <c r="AA53" s="188">
        <f t="shared" ref="AA53:AA55" si="8">SUM(W53:Z53)</f>
        <v>33.299999999999997</v>
      </c>
      <c r="AB53" s="390"/>
      <c r="AC53" s="21"/>
      <c r="DA53" s="5"/>
      <c r="DB53" s="5"/>
    </row>
    <row r="54" spans="1:106" ht="132.75" customHeight="1" x14ac:dyDescent="0.25">
      <c r="A54" s="90">
        <v>48</v>
      </c>
      <c r="B54" s="85" t="s">
        <v>757</v>
      </c>
      <c r="C54" s="98" t="s">
        <v>858</v>
      </c>
      <c r="D54" s="61" t="s">
        <v>84</v>
      </c>
      <c r="E54" s="85" t="s">
        <v>859</v>
      </c>
      <c r="F54" s="61">
        <v>1</v>
      </c>
      <c r="G54" s="85" t="s">
        <v>896</v>
      </c>
      <c r="H54" s="275" t="s">
        <v>601</v>
      </c>
      <c r="I54" s="94" t="s">
        <v>855</v>
      </c>
      <c r="J54" s="84" t="s">
        <v>603</v>
      </c>
      <c r="K54" s="84" t="s">
        <v>580</v>
      </c>
      <c r="L54" s="84" t="s">
        <v>604</v>
      </c>
      <c r="M54" s="84" t="s">
        <v>605</v>
      </c>
      <c r="N54" s="115" t="s">
        <v>606</v>
      </c>
      <c r="O54" s="82">
        <f t="shared" si="0"/>
        <v>3</v>
      </c>
      <c r="P54" s="83"/>
      <c r="Q54" s="83">
        <v>1</v>
      </c>
      <c r="R54" s="83">
        <v>1</v>
      </c>
      <c r="S54" s="133">
        <v>1</v>
      </c>
      <c r="T54" s="412" t="s">
        <v>1265</v>
      </c>
      <c r="U54" s="282"/>
      <c r="V54" s="268" t="s">
        <v>1266</v>
      </c>
      <c r="W54" s="171"/>
      <c r="X54" s="247">
        <v>33.299999999999997</v>
      </c>
      <c r="Y54" s="61"/>
      <c r="Z54" s="61"/>
      <c r="AA54" s="188">
        <f t="shared" si="8"/>
        <v>33.299999999999997</v>
      </c>
      <c r="AB54" s="390"/>
      <c r="AC54" s="21"/>
      <c r="DA54" s="5"/>
      <c r="DB54" s="5"/>
    </row>
    <row r="55" spans="1:106" ht="210.75" customHeight="1" x14ac:dyDescent="0.25">
      <c r="A55" s="90">
        <v>49</v>
      </c>
      <c r="B55" s="84" t="s">
        <v>758</v>
      </c>
      <c r="C55" s="98" t="s">
        <v>617</v>
      </c>
      <c r="D55" s="61" t="s">
        <v>84</v>
      </c>
      <c r="E55" s="85" t="s">
        <v>618</v>
      </c>
      <c r="F55" s="61">
        <v>2</v>
      </c>
      <c r="G55" s="85" t="s">
        <v>897</v>
      </c>
      <c r="H55" s="275" t="s">
        <v>614</v>
      </c>
      <c r="I55" s="94" t="s">
        <v>855</v>
      </c>
      <c r="J55" s="84" t="s">
        <v>603</v>
      </c>
      <c r="K55" s="84" t="s">
        <v>580</v>
      </c>
      <c r="L55" s="84" t="s">
        <v>604</v>
      </c>
      <c r="M55" s="84" t="s">
        <v>605</v>
      </c>
      <c r="N55" s="115" t="s">
        <v>606</v>
      </c>
      <c r="O55" s="82">
        <f t="shared" si="0"/>
        <v>2</v>
      </c>
      <c r="P55" s="83"/>
      <c r="Q55" s="83">
        <v>1</v>
      </c>
      <c r="R55" s="83"/>
      <c r="S55" s="133">
        <v>1</v>
      </c>
      <c r="T55" s="404" t="s">
        <v>1267</v>
      </c>
      <c r="U55" s="85"/>
      <c r="V55" s="120" t="s">
        <v>1268</v>
      </c>
      <c r="W55" s="171"/>
      <c r="X55" s="247">
        <v>50</v>
      </c>
      <c r="Y55" s="61"/>
      <c r="Z55" s="61"/>
      <c r="AA55" s="188">
        <f t="shared" si="8"/>
        <v>50</v>
      </c>
      <c r="AB55" s="390"/>
      <c r="AC55" s="21"/>
      <c r="DA55" s="5"/>
      <c r="DB55" s="5"/>
    </row>
    <row r="56" spans="1:106" ht="146.25" customHeight="1" x14ac:dyDescent="0.25">
      <c r="A56" s="90">
        <v>50</v>
      </c>
      <c r="B56" s="85" t="s">
        <v>759</v>
      </c>
      <c r="C56" s="85" t="s">
        <v>860</v>
      </c>
      <c r="D56" s="61" t="s">
        <v>84</v>
      </c>
      <c r="E56" s="85" t="s">
        <v>619</v>
      </c>
      <c r="F56" s="61">
        <v>4</v>
      </c>
      <c r="G56" s="85" t="s">
        <v>896</v>
      </c>
      <c r="H56" s="275" t="s">
        <v>1272</v>
      </c>
      <c r="I56" s="94" t="s">
        <v>855</v>
      </c>
      <c r="J56" s="84" t="s">
        <v>151</v>
      </c>
      <c r="K56" s="84" t="s">
        <v>580</v>
      </c>
      <c r="L56" s="84" t="s">
        <v>604</v>
      </c>
      <c r="M56" s="84" t="s">
        <v>620</v>
      </c>
      <c r="N56" s="115" t="s">
        <v>621</v>
      </c>
      <c r="O56" s="82">
        <f t="shared" si="0"/>
        <v>8</v>
      </c>
      <c r="P56" s="83">
        <v>2</v>
      </c>
      <c r="Q56" s="83">
        <v>2</v>
      </c>
      <c r="R56" s="83">
        <v>2</v>
      </c>
      <c r="S56" s="133">
        <v>2</v>
      </c>
      <c r="T56" s="413" t="s">
        <v>1269</v>
      </c>
      <c r="U56" s="278"/>
      <c r="V56" s="274" t="s">
        <v>1270</v>
      </c>
      <c r="W56" s="245">
        <v>25</v>
      </c>
      <c r="X56" s="247">
        <v>25</v>
      </c>
      <c r="Y56" s="61"/>
      <c r="Z56" s="61"/>
      <c r="AA56" s="188">
        <f>SUM(W56:Z56)</f>
        <v>50</v>
      </c>
      <c r="AB56" s="390"/>
      <c r="AC56" s="21"/>
      <c r="DA56" s="5"/>
      <c r="DB56" s="5"/>
    </row>
    <row r="57" spans="1:106" ht="162" customHeight="1" x14ac:dyDescent="0.25">
      <c r="A57" s="90">
        <v>51</v>
      </c>
      <c r="B57" s="85" t="s">
        <v>760</v>
      </c>
      <c r="C57" s="85" t="s">
        <v>740</v>
      </c>
      <c r="D57" s="61" t="s">
        <v>75</v>
      </c>
      <c r="E57" s="85" t="s">
        <v>741</v>
      </c>
      <c r="F57" s="61" t="s">
        <v>91</v>
      </c>
      <c r="G57" s="85" t="s">
        <v>896</v>
      </c>
      <c r="H57" s="275" t="s">
        <v>1273</v>
      </c>
      <c r="I57" s="94" t="s">
        <v>855</v>
      </c>
      <c r="J57" s="84" t="s">
        <v>151</v>
      </c>
      <c r="K57" s="84" t="s">
        <v>580</v>
      </c>
      <c r="L57" s="84" t="s">
        <v>250</v>
      </c>
      <c r="M57" s="84" t="s">
        <v>116</v>
      </c>
      <c r="N57" s="115" t="s">
        <v>455</v>
      </c>
      <c r="O57" s="82">
        <f t="shared" si="0"/>
        <v>4</v>
      </c>
      <c r="P57" s="83">
        <v>1</v>
      </c>
      <c r="Q57" s="83">
        <v>1</v>
      </c>
      <c r="R57" s="83">
        <v>1</v>
      </c>
      <c r="S57" s="133">
        <v>1</v>
      </c>
      <c r="T57" s="414" t="s">
        <v>1271</v>
      </c>
      <c r="U57" s="277"/>
      <c r="V57" s="276" t="s">
        <v>1280</v>
      </c>
      <c r="W57" s="279">
        <v>25</v>
      </c>
      <c r="X57" s="247">
        <v>25</v>
      </c>
      <c r="Y57" s="61"/>
      <c r="Z57" s="61"/>
      <c r="AA57" s="188">
        <f t="shared" ref="AA57" si="9">SUM(W57:Z57)</f>
        <v>50</v>
      </c>
      <c r="AB57" s="390"/>
      <c r="AC57" s="21"/>
      <c r="DA57" s="5"/>
      <c r="DB57" s="5"/>
    </row>
    <row r="58" spans="1:106" ht="242.25" x14ac:dyDescent="0.25">
      <c r="A58" s="90">
        <v>52</v>
      </c>
      <c r="B58" s="85" t="s">
        <v>761</v>
      </c>
      <c r="C58" s="98" t="s">
        <v>622</v>
      </c>
      <c r="D58" s="61" t="s">
        <v>84</v>
      </c>
      <c r="E58" s="85" t="s">
        <v>623</v>
      </c>
      <c r="F58" s="61" t="s">
        <v>91</v>
      </c>
      <c r="G58" s="85" t="s">
        <v>896</v>
      </c>
      <c r="H58" s="275" t="s">
        <v>624</v>
      </c>
      <c r="I58" s="94" t="s">
        <v>855</v>
      </c>
      <c r="J58" s="84" t="s">
        <v>268</v>
      </c>
      <c r="K58" s="84" t="s">
        <v>580</v>
      </c>
      <c r="L58" s="84" t="s">
        <v>604</v>
      </c>
      <c r="M58" s="84" t="s">
        <v>116</v>
      </c>
      <c r="N58" s="115" t="s">
        <v>625</v>
      </c>
      <c r="O58" s="82">
        <f t="shared" si="0"/>
        <v>2</v>
      </c>
      <c r="P58" s="83"/>
      <c r="Q58" s="83">
        <v>1</v>
      </c>
      <c r="R58" s="83">
        <v>1</v>
      </c>
      <c r="S58" s="133"/>
      <c r="T58" s="415" t="s">
        <v>1274</v>
      </c>
      <c r="U58" s="212"/>
      <c r="V58" s="284" t="s">
        <v>1275</v>
      </c>
      <c r="W58" s="171"/>
      <c r="X58" s="247">
        <v>50</v>
      </c>
      <c r="Y58" s="61"/>
      <c r="Z58" s="61"/>
      <c r="AA58" s="188">
        <f>SUM(W58:Z58)</f>
        <v>50</v>
      </c>
      <c r="AB58" s="390"/>
      <c r="AC58" s="21"/>
      <c r="DA58" s="5"/>
      <c r="DB58" s="5"/>
    </row>
    <row r="59" spans="1:106" ht="133.5" customHeight="1" x14ac:dyDescent="0.25">
      <c r="A59" s="90">
        <v>53</v>
      </c>
      <c r="B59" s="85" t="s">
        <v>762</v>
      </c>
      <c r="C59" s="98" t="s">
        <v>626</v>
      </c>
      <c r="D59" s="61" t="s">
        <v>84</v>
      </c>
      <c r="E59" s="85" t="s">
        <v>627</v>
      </c>
      <c r="F59" s="61" t="s">
        <v>376</v>
      </c>
      <c r="G59" s="85" t="s">
        <v>896</v>
      </c>
      <c r="H59" s="275" t="s">
        <v>628</v>
      </c>
      <c r="I59" s="94" t="s">
        <v>855</v>
      </c>
      <c r="J59" s="84" t="s">
        <v>268</v>
      </c>
      <c r="K59" s="84" t="s">
        <v>580</v>
      </c>
      <c r="L59" s="84" t="s">
        <v>604</v>
      </c>
      <c r="M59" s="84" t="s">
        <v>116</v>
      </c>
      <c r="N59" s="115" t="s">
        <v>218</v>
      </c>
      <c r="O59" s="82">
        <f t="shared" si="0"/>
        <v>3</v>
      </c>
      <c r="P59" s="83"/>
      <c r="Q59" s="83">
        <v>1</v>
      </c>
      <c r="R59" s="83">
        <v>1</v>
      </c>
      <c r="S59" s="133">
        <v>1</v>
      </c>
      <c r="T59" s="412" t="s">
        <v>1276</v>
      </c>
      <c r="U59" s="85"/>
      <c r="V59" s="268" t="s">
        <v>1277</v>
      </c>
      <c r="W59" s="171"/>
      <c r="X59" s="247">
        <v>33.299999999999997</v>
      </c>
      <c r="Y59" s="61"/>
      <c r="Z59" s="61"/>
      <c r="AA59" s="188">
        <f t="shared" ref="AA59:AA63" si="10">SUM(W59:Z59)</f>
        <v>33.299999999999997</v>
      </c>
      <c r="AB59" s="390"/>
      <c r="AC59" s="21"/>
      <c r="DA59" s="5"/>
      <c r="DB59" s="5"/>
    </row>
    <row r="60" spans="1:106" ht="107.25" customHeight="1" x14ac:dyDescent="0.25">
      <c r="A60" s="90">
        <v>54</v>
      </c>
      <c r="B60" s="85" t="s">
        <v>763</v>
      </c>
      <c r="C60" s="98" t="s">
        <v>845</v>
      </c>
      <c r="D60" s="61" t="s">
        <v>84</v>
      </c>
      <c r="E60" s="85" t="s">
        <v>629</v>
      </c>
      <c r="F60" s="61" t="s">
        <v>91</v>
      </c>
      <c r="G60" s="85" t="s">
        <v>896</v>
      </c>
      <c r="H60" s="275" t="s">
        <v>215</v>
      </c>
      <c r="I60" s="94" t="s">
        <v>855</v>
      </c>
      <c r="J60" s="84" t="s">
        <v>268</v>
      </c>
      <c r="K60" s="84" t="s">
        <v>580</v>
      </c>
      <c r="L60" s="84" t="s">
        <v>604</v>
      </c>
      <c r="M60" s="84" t="s">
        <v>116</v>
      </c>
      <c r="N60" s="115" t="s">
        <v>218</v>
      </c>
      <c r="O60" s="82">
        <f t="shared" si="0"/>
        <v>2</v>
      </c>
      <c r="P60" s="83"/>
      <c r="Q60" s="83">
        <v>1</v>
      </c>
      <c r="R60" s="83"/>
      <c r="S60" s="133">
        <v>1</v>
      </c>
      <c r="T60" s="412" t="s">
        <v>1278</v>
      </c>
      <c r="U60" s="85"/>
      <c r="V60" s="268" t="s">
        <v>1279</v>
      </c>
      <c r="W60" s="171"/>
      <c r="X60" s="247">
        <v>50</v>
      </c>
      <c r="Y60" s="61"/>
      <c r="Z60" s="61"/>
      <c r="AA60" s="188">
        <f t="shared" si="10"/>
        <v>50</v>
      </c>
      <c r="AB60" s="390"/>
      <c r="AC60" s="21"/>
      <c r="DA60" s="5"/>
      <c r="DB60" s="5"/>
    </row>
    <row r="61" spans="1:106" ht="94.5" customHeight="1" x14ac:dyDescent="0.25">
      <c r="A61" s="90">
        <v>55</v>
      </c>
      <c r="B61" s="85" t="s">
        <v>764</v>
      </c>
      <c r="C61" s="98" t="s">
        <v>630</v>
      </c>
      <c r="D61" s="61" t="s">
        <v>75</v>
      </c>
      <c r="E61" s="85" t="s">
        <v>631</v>
      </c>
      <c r="F61" s="61" t="s">
        <v>91</v>
      </c>
      <c r="G61" s="85" t="s">
        <v>896</v>
      </c>
      <c r="H61" s="275" t="s">
        <v>632</v>
      </c>
      <c r="I61" s="94" t="s">
        <v>356</v>
      </c>
      <c r="J61" s="84" t="s">
        <v>633</v>
      </c>
      <c r="K61" s="84" t="s">
        <v>249</v>
      </c>
      <c r="L61" s="84" t="s">
        <v>250</v>
      </c>
      <c r="M61" s="84" t="s">
        <v>116</v>
      </c>
      <c r="N61" s="115" t="s">
        <v>455</v>
      </c>
      <c r="O61" s="82">
        <f t="shared" si="0"/>
        <v>16</v>
      </c>
      <c r="P61" s="83"/>
      <c r="Q61" s="83">
        <v>16</v>
      </c>
      <c r="R61" s="83"/>
      <c r="S61" s="133"/>
      <c r="T61" s="416" t="s">
        <v>1281</v>
      </c>
      <c r="U61" s="84"/>
      <c r="V61" s="286" t="s">
        <v>1282</v>
      </c>
      <c r="W61" s="130"/>
      <c r="X61" s="247">
        <v>100</v>
      </c>
      <c r="Y61" s="61"/>
      <c r="Z61" s="61"/>
      <c r="AA61" s="188">
        <f t="shared" si="10"/>
        <v>100</v>
      </c>
      <c r="AB61" s="390"/>
      <c r="AC61" s="21"/>
      <c r="DA61" s="5"/>
      <c r="DB61" s="5"/>
    </row>
    <row r="62" spans="1:106" ht="153.75" customHeight="1" x14ac:dyDescent="0.25">
      <c r="A62" s="90">
        <v>56</v>
      </c>
      <c r="B62" s="85" t="s">
        <v>765</v>
      </c>
      <c r="C62" s="98" t="s">
        <v>634</v>
      </c>
      <c r="D62" s="61" t="s">
        <v>75</v>
      </c>
      <c r="E62" s="85" t="s">
        <v>635</v>
      </c>
      <c r="F62" s="61" t="s">
        <v>91</v>
      </c>
      <c r="G62" s="85" t="s">
        <v>896</v>
      </c>
      <c r="H62" s="275" t="s">
        <v>632</v>
      </c>
      <c r="I62" s="94" t="s">
        <v>356</v>
      </c>
      <c r="J62" s="84" t="s">
        <v>633</v>
      </c>
      <c r="K62" s="84" t="s">
        <v>249</v>
      </c>
      <c r="L62" s="84" t="s">
        <v>250</v>
      </c>
      <c r="M62" s="84" t="s">
        <v>116</v>
      </c>
      <c r="N62" s="115" t="s">
        <v>455</v>
      </c>
      <c r="O62" s="82">
        <f t="shared" si="0"/>
        <v>16</v>
      </c>
      <c r="P62" s="83"/>
      <c r="Q62" s="83">
        <v>16</v>
      </c>
      <c r="R62" s="83"/>
      <c r="S62" s="133"/>
      <c r="T62" s="416" t="s">
        <v>1283</v>
      </c>
      <c r="U62" s="84"/>
      <c r="V62" s="115" t="s">
        <v>1284</v>
      </c>
      <c r="W62" s="130"/>
      <c r="X62" s="247">
        <v>100</v>
      </c>
      <c r="Y62" s="61"/>
      <c r="Z62" s="61"/>
      <c r="AA62" s="188">
        <f t="shared" si="10"/>
        <v>100</v>
      </c>
      <c r="AB62" s="390"/>
      <c r="AC62" s="21"/>
      <c r="DA62" s="5"/>
      <c r="DB62" s="5"/>
    </row>
    <row r="63" spans="1:106" ht="102" customHeight="1" x14ac:dyDescent="0.25">
      <c r="A63" s="90">
        <v>57</v>
      </c>
      <c r="B63" s="85" t="s">
        <v>766</v>
      </c>
      <c r="C63" s="98" t="s">
        <v>636</v>
      </c>
      <c r="D63" s="61" t="s">
        <v>75</v>
      </c>
      <c r="E63" s="85" t="s">
        <v>637</v>
      </c>
      <c r="F63" s="61" t="s">
        <v>91</v>
      </c>
      <c r="G63" s="85" t="s">
        <v>896</v>
      </c>
      <c r="H63" s="275" t="s">
        <v>601</v>
      </c>
      <c r="I63" s="94" t="s">
        <v>356</v>
      </c>
      <c r="J63" s="84" t="s">
        <v>633</v>
      </c>
      <c r="K63" s="84" t="s">
        <v>249</v>
      </c>
      <c r="L63" s="84" t="s">
        <v>250</v>
      </c>
      <c r="M63" s="84" t="s">
        <v>116</v>
      </c>
      <c r="N63" s="115" t="s">
        <v>455</v>
      </c>
      <c r="O63" s="82">
        <f t="shared" si="0"/>
        <v>100</v>
      </c>
      <c r="P63" s="83"/>
      <c r="Q63" s="83"/>
      <c r="R63" s="83">
        <v>100</v>
      </c>
      <c r="S63" s="133"/>
      <c r="T63" s="403"/>
      <c r="U63" s="84"/>
      <c r="V63" s="115"/>
      <c r="W63" s="130"/>
      <c r="X63" s="61"/>
      <c r="Y63" s="61"/>
      <c r="Z63" s="61"/>
      <c r="AA63" s="188">
        <f t="shared" si="10"/>
        <v>0</v>
      </c>
      <c r="AB63" s="390"/>
      <c r="AC63" s="21"/>
      <c r="DA63" s="5"/>
      <c r="DB63" s="5"/>
    </row>
    <row r="64" spans="1:106" ht="133.5" customHeight="1" x14ac:dyDescent="0.25">
      <c r="A64" s="90">
        <v>58</v>
      </c>
      <c r="B64" s="84" t="s">
        <v>767</v>
      </c>
      <c r="C64" s="84" t="s">
        <v>638</v>
      </c>
      <c r="D64" s="64" t="s">
        <v>271</v>
      </c>
      <c r="E64" s="84" t="s">
        <v>577</v>
      </c>
      <c r="F64" s="64">
        <v>100</v>
      </c>
      <c r="G64" s="84" t="s">
        <v>896</v>
      </c>
      <c r="H64" s="263" t="s">
        <v>902</v>
      </c>
      <c r="I64" s="95" t="s">
        <v>855</v>
      </c>
      <c r="J64" s="84" t="s">
        <v>268</v>
      </c>
      <c r="K64" s="84" t="s">
        <v>639</v>
      </c>
      <c r="L64" s="84" t="s">
        <v>250</v>
      </c>
      <c r="M64" s="84" t="s">
        <v>116</v>
      </c>
      <c r="N64" s="115" t="s">
        <v>640</v>
      </c>
      <c r="O64" s="82">
        <f t="shared" si="0"/>
        <v>100</v>
      </c>
      <c r="P64" s="83">
        <v>100</v>
      </c>
      <c r="Q64" s="83"/>
      <c r="R64" s="83"/>
      <c r="S64" s="133"/>
      <c r="T64" s="404"/>
      <c r="U64" s="99"/>
      <c r="V64" s="122"/>
      <c r="W64" s="246">
        <v>100</v>
      </c>
      <c r="X64" s="61"/>
      <c r="Y64" s="61"/>
      <c r="Z64" s="61"/>
      <c r="AA64" s="188">
        <f>SUM(W64:Z64)</f>
        <v>100</v>
      </c>
      <c r="AB64" s="390"/>
      <c r="AC64" s="21"/>
      <c r="DA64" s="5"/>
      <c r="DB64" s="5"/>
    </row>
    <row r="65" spans="1:106" ht="111" customHeight="1" x14ac:dyDescent="0.25">
      <c r="A65" s="90">
        <v>59</v>
      </c>
      <c r="B65" s="84" t="s">
        <v>768</v>
      </c>
      <c r="C65" s="84" t="s">
        <v>641</v>
      </c>
      <c r="D65" s="83" t="s">
        <v>895</v>
      </c>
      <c r="E65" s="84" t="s">
        <v>584</v>
      </c>
      <c r="F65" s="64">
        <v>1</v>
      </c>
      <c r="G65" s="84" t="s">
        <v>896</v>
      </c>
      <c r="H65" s="263" t="s">
        <v>902</v>
      </c>
      <c r="I65" s="95" t="s">
        <v>855</v>
      </c>
      <c r="J65" s="84" t="s">
        <v>268</v>
      </c>
      <c r="K65" s="84" t="s">
        <v>639</v>
      </c>
      <c r="L65" s="84" t="s">
        <v>250</v>
      </c>
      <c r="M65" s="84" t="s">
        <v>116</v>
      </c>
      <c r="N65" s="115" t="s">
        <v>640</v>
      </c>
      <c r="O65" s="82">
        <f t="shared" si="0"/>
        <v>100</v>
      </c>
      <c r="P65" s="83"/>
      <c r="Q65" s="83"/>
      <c r="R65" s="83"/>
      <c r="S65" s="133">
        <v>100</v>
      </c>
      <c r="T65" s="403"/>
      <c r="U65" s="84"/>
      <c r="V65" s="114"/>
      <c r="W65" s="129"/>
      <c r="X65" s="61"/>
      <c r="Y65" s="61"/>
      <c r="Z65" s="61"/>
      <c r="AA65" s="188">
        <f>SUM(W65:Z65)</f>
        <v>0</v>
      </c>
      <c r="AB65" s="390"/>
      <c r="AC65" s="21"/>
      <c r="DA65" s="5"/>
      <c r="DB65" s="5"/>
    </row>
    <row r="66" spans="1:106" ht="161.25" customHeight="1" x14ac:dyDescent="0.25">
      <c r="A66" s="90">
        <v>60</v>
      </c>
      <c r="B66" s="85" t="s">
        <v>769</v>
      </c>
      <c r="C66" s="100" t="s">
        <v>642</v>
      </c>
      <c r="D66" s="61" t="s">
        <v>84</v>
      </c>
      <c r="E66" s="84" t="s">
        <v>643</v>
      </c>
      <c r="F66" s="64">
        <v>100</v>
      </c>
      <c r="G66" s="84" t="s">
        <v>896</v>
      </c>
      <c r="H66" s="263" t="s">
        <v>900</v>
      </c>
      <c r="I66" s="95" t="s">
        <v>855</v>
      </c>
      <c r="J66" s="84" t="s">
        <v>268</v>
      </c>
      <c r="K66" s="84" t="s">
        <v>639</v>
      </c>
      <c r="L66" s="84" t="s">
        <v>250</v>
      </c>
      <c r="M66" s="84" t="s">
        <v>116</v>
      </c>
      <c r="N66" s="115" t="s">
        <v>640</v>
      </c>
      <c r="O66" s="82">
        <f t="shared" si="0"/>
        <v>100</v>
      </c>
      <c r="P66" s="64"/>
      <c r="Q66" s="64"/>
      <c r="R66" s="64"/>
      <c r="S66" s="137">
        <v>100</v>
      </c>
      <c r="T66" s="416" t="s">
        <v>1285</v>
      </c>
      <c r="U66" s="84"/>
      <c r="V66" s="286" t="s">
        <v>1286</v>
      </c>
      <c r="W66" s="129"/>
      <c r="X66" s="247">
        <v>46.3</v>
      </c>
      <c r="Y66" s="61"/>
      <c r="Z66" s="61"/>
      <c r="AA66" s="188">
        <f t="shared" ref="AA66:AA80" si="11">SUM(W66:Z66)</f>
        <v>46.3</v>
      </c>
      <c r="AB66" s="390"/>
      <c r="AC66" s="21"/>
      <c r="DA66" s="5"/>
      <c r="DB66" s="5"/>
    </row>
    <row r="67" spans="1:106" ht="201.75" customHeight="1" x14ac:dyDescent="0.25">
      <c r="A67" s="90">
        <v>61</v>
      </c>
      <c r="B67" s="85" t="s">
        <v>770</v>
      </c>
      <c r="C67" s="100" t="s">
        <v>644</v>
      </c>
      <c r="D67" s="61" t="s">
        <v>84</v>
      </c>
      <c r="E67" s="84" t="s">
        <v>645</v>
      </c>
      <c r="F67" s="64">
        <v>1</v>
      </c>
      <c r="G67" s="84" t="s">
        <v>896</v>
      </c>
      <c r="H67" s="263" t="s">
        <v>902</v>
      </c>
      <c r="I67" s="95" t="s">
        <v>855</v>
      </c>
      <c r="J67" s="84" t="s">
        <v>268</v>
      </c>
      <c r="K67" s="84" t="s">
        <v>639</v>
      </c>
      <c r="L67" s="84" t="s">
        <v>250</v>
      </c>
      <c r="M67" s="84" t="s">
        <v>116</v>
      </c>
      <c r="N67" s="115" t="s">
        <v>640</v>
      </c>
      <c r="O67" s="82">
        <f t="shared" si="0"/>
        <v>100</v>
      </c>
      <c r="P67" s="64"/>
      <c r="Q67" s="64">
        <v>50</v>
      </c>
      <c r="R67" s="64">
        <v>50</v>
      </c>
      <c r="S67" s="137"/>
      <c r="T67" s="416" t="s">
        <v>1287</v>
      </c>
      <c r="U67" s="84"/>
      <c r="V67" s="287" t="s">
        <v>1288</v>
      </c>
      <c r="W67" s="129"/>
      <c r="X67" s="247">
        <v>50</v>
      </c>
      <c r="Y67" s="61"/>
      <c r="Z67" s="61"/>
      <c r="AA67" s="188">
        <f t="shared" si="11"/>
        <v>50</v>
      </c>
      <c r="AB67" s="390"/>
      <c r="AC67" s="21"/>
      <c r="DA67" s="5"/>
      <c r="DB67" s="5"/>
    </row>
    <row r="68" spans="1:106" ht="127.5" x14ac:dyDescent="0.25">
      <c r="A68" s="90">
        <v>62</v>
      </c>
      <c r="B68" s="85" t="s">
        <v>771</v>
      </c>
      <c r="C68" s="100" t="s">
        <v>646</v>
      </c>
      <c r="D68" s="61" t="s">
        <v>84</v>
      </c>
      <c r="E68" s="84" t="s">
        <v>647</v>
      </c>
      <c r="F68" s="64">
        <v>97</v>
      </c>
      <c r="G68" s="84" t="s">
        <v>896</v>
      </c>
      <c r="H68" s="263" t="s">
        <v>902</v>
      </c>
      <c r="I68" s="95" t="s">
        <v>855</v>
      </c>
      <c r="J68" s="84" t="s">
        <v>268</v>
      </c>
      <c r="K68" s="84" t="s">
        <v>639</v>
      </c>
      <c r="L68" s="84" t="s">
        <v>250</v>
      </c>
      <c r="M68" s="84" t="s">
        <v>116</v>
      </c>
      <c r="N68" s="115" t="s">
        <v>640</v>
      </c>
      <c r="O68" s="82">
        <f t="shared" si="0"/>
        <v>100</v>
      </c>
      <c r="P68" s="64"/>
      <c r="Q68" s="64"/>
      <c r="R68" s="64">
        <v>100</v>
      </c>
      <c r="S68" s="137"/>
      <c r="T68" s="403"/>
      <c r="U68" s="84"/>
      <c r="V68" s="114"/>
      <c r="W68" s="129"/>
      <c r="X68" s="61"/>
      <c r="Y68" s="61"/>
      <c r="Z68" s="61"/>
      <c r="AA68" s="188">
        <f t="shared" si="11"/>
        <v>0</v>
      </c>
      <c r="AB68" s="390"/>
      <c r="AC68" s="21"/>
      <c r="DA68" s="5"/>
      <c r="DB68" s="5"/>
    </row>
    <row r="69" spans="1:106" ht="127.5" x14ac:dyDescent="0.25">
      <c r="A69" s="90">
        <v>63</v>
      </c>
      <c r="B69" s="85" t="s">
        <v>772</v>
      </c>
      <c r="C69" s="100" t="s">
        <v>648</v>
      </c>
      <c r="D69" s="61" t="s">
        <v>271</v>
      </c>
      <c r="E69" s="84" t="s">
        <v>649</v>
      </c>
      <c r="F69" s="64">
        <v>2</v>
      </c>
      <c r="G69" s="84" t="s">
        <v>896</v>
      </c>
      <c r="H69" s="263" t="s">
        <v>578</v>
      </c>
      <c r="I69" s="95" t="s">
        <v>855</v>
      </c>
      <c r="J69" s="84" t="s">
        <v>268</v>
      </c>
      <c r="K69" s="84" t="s">
        <v>639</v>
      </c>
      <c r="L69" s="84" t="s">
        <v>250</v>
      </c>
      <c r="M69" s="84" t="s">
        <v>116</v>
      </c>
      <c r="N69" s="115" t="s">
        <v>640</v>
      </c>
      <c r="O69" s="82">
        <f t="shared" si="0"/>
        <v>1</v>
      </c>
      <c r="P69" s="64"/>
      <c r="Q69" s="64"/>
      <c r="R69" s="64"/>
      <c r="S69" s="137">
        <v>1</v>
      </c>
      <c r="T69" s="403"/>
      <c r="U69" s="84"/>
      <c r="V69" s="114"/>
      <c r="W69" s="129"/>
      <c r="X69" s="61"/>
      <c r="Y69" s="61"/>
      <c r="Z69" s="61"/>
      <c r="AA69" s="188">
        <f t="shared" si="11"/>
        <v>0</v>
      </c>
      <c r="AB69" s="390"/>
      <c r="AC69" s="21"/>
      <c r="DA69" s="5"/>
      <c r="DB69" s="5"/>
    </row>
    <row r="70" spans="1:106" ht="127.5" x14ac:dyDescent="0.25">
      <c r="A70" s="90">
        <v>64</v>
      </c>
      <c r="B70" s="85" t="s">
        <v>773</v>
      </c>
      <c r="C70" s="100" t="s">
        <v>650</v>
      </c>
      <c r="D70" s="61" t="s">
        <v>84</v>
      </c>
      <c r="E70" s="84" t="s">
        <v>651</v>
      </c>
      <c r="F70" s="64" t="s">
        <v>91</v>
      </c>
      <c r="G70" s="84" t="s">
        <v>896</v>
      </c>
      <c r="H70" s="263" t="s">
        <v>578</v>
      </c>
      <c r="I70" s="95" t="s">
        <v>855</v>
      </c>
      <c r="J70" s="84" t="s">
        <v>268</v>
      </c>
      <c r="K70" s="84" t="s">
        <v>639</v>
      </c>
      <c r="L70" s="84" t="s">
        <v>250</v>
      </c>
      <c r="M70" s="84" t="s">
        <v>116</v>
      </c>
      <c r="N70" s="115" t="s">
        <v>640</v>
      </c>
      <c r="O70" s="82">
        <f t="shared" ref="O70:O133" si="12">SUM(P70:S70)</f>
        <v>2</v>
      </c>
      <c r="P70" s="64"/>
      <c r="Q70" s="64">
        <v>1</v>
      </c>
      <c r="R70" s="64"/>
      <c r="S70" s="137">
        <v>1</v>
      </c>
      <c r="T70" s="412" t="s">
        <v>1289</v>
      </c>
      <c r="U70" s="282"/>
      <c r="V70" s="268" t="s">
        <v>1290</v>
      </c>
      <c r="W70" s="129"/>
      <c r="X70" s="247">
        <v>50</v>
      </c>
      <c r="Y70" s="61"/>
      <c r="Z70" s="61"/>
      <c r="AA70" s="188">
        <f t="shared" si="11"/>
        <v>50</v>
      </c>
      <c r="AB70" s="390"/>
      <c r="AC70" s="21"/>
      <c r="DA70" s="5"/>
      <c r="DB70" s="5"/>
    </row>
    <row r="71" spans="1:106" ht="127.5" x14ac:dyDescent="0.25">
      <c r="A71" s="90">
        <v>65</v>
      </c>
      <c r="B71" s="85" t="s">
        <v>774</v>
      </c>
      <c r="C71" s="100" t="s">
        <v>861</v>
      </c>
      <c r="D71" s="61" t="s">
        <v>84</v>
      </c>
      <c r="E71" s="84" t="s">
        <v>652</v>
      </c>
      <c r="F71" s="64">
        <v>3</v>
      </c>
      <c r="G71" s="84" t="s">
        <v>896</v>
      </c>
      <c r="H71" s="263" t="s">
        <v>569</v>
      </c>
      <c r="I71" s="95" t="s">
        <v>98</v>
      </c>
      <c r="J71" s="84" t="s">
        <v>306</v>
      </c>
      <c r="K71" s="84" t="s">
        <v>580</v>
      </c>
      <c r="L71" s="84" t="s">
        <v>250</v>
      </c>
      <c r="M71" s="84" t="s">
        <v>116</v>
      </c>
      <c r="N71" s="115" t="s">
        <v>640</v>
      </c>
      <c r="O71" s="82">
        <f t="shared" si="12"/>
        <v>2</v>
      </c>
      <c r="P71" s="64">
        <v>1</v>
      </c>
      <c r="Q71" s="64"/>
      <c r="R71" s="64">
        <v>1</v>
      </c>
      <c r="S71" s="137"/>
      <c r="T71" s="412"/>
      <c r="U71" s="282"/>
      <c r="V71" s="268"/>
      <c r="W71" s="246">
        <v>50</v>
      </c>
      <c r="X71" s="61"/>
      <c r="Y71" s="61"/>
      <c r="Z71" s="61"/>
      <c r="AA71" s="188">
        <f t="shared" si="11"/>
        <v>50</v>
      </c>
      <c r="AB71" s="390"/>
      <c r="AC71" s="21"/>
      <c r="DA71" s="5"/>
      <c r="DB71" s="5"/>
    </row>
    <row r="72" spans="1:106" ht="113.25" customHeight="1" x14ac:dyDescent="0.25">
      <c r="A72" s="90">
        <v>66</v>
      </c>
      <c r="B72" s="85" t="s">
        <v>775</v>
      </c>
      <c r="C72" s="97" t="s">
        <v>653</v>
      </c>
      <c r="D72" s="61" t="s">
        <v>84</v>
      </c>
      <c r="E72" s="84" t="s">
        <v>654</v>
      </c>
      <c r="F72" s="64">
        <v>1</v>
      </c>
      <c r="G72" s="84" t="s">
        <v>896</v>
      </c>
      <c r="H72" s="263" t="s">
        <v>276</v>
      </c>
      <c r="I72" s="94" t="s">
        <v>655</v>
      </c>
      <c r="J72" s="84" t="s">
        <v>268</v>
      </c>
      <c r="K72" s="84" t="s">
        <v>580</v>
      </c>
      <c r="L72" s="84" t="s">
        <v>656</v>
      </c>
      <c r="M72" s="84" t="s">
        <v>107</v>
      </c>
      <c r="N72" s="115" t="s">
        <v>657</v>
      </c>
      <c r="O72" s="82">
        <f t="shared" si="12"/>
        <v>100</v>
      </c>
      <c r="P72" s="64"/>
      <c r="Q72" s="64">
        <v>70</v>
      </c>
      <c r="R72" s="64">
        <v>30</v>
      </c>
      <c r="S72" s="137"/>
      <c r="T72" s="412" t="s">
        <v>1291</v>
      </c>
      <c r="U72" s="282"/>
      <c r="V72" s="268" t="s">
        <v>1292</v>
      </c>
      <c r="W72" s="129"/>
      <c r="X72" s="285">
        <v>100</v>
      </c>
      <c r="Y72" s="61"/>
      <c r="Z72" s="61"/>
      <c r="AA72" s="188">
        <f t="shared" si="11"/>
        <v>100</v>
      </c>
      <c r="AB72" s="390"/>
      <c r="AC72" s="21"/>
      <c r="DA72" s="5"/>
      <c r="DB72" s="5"/>
    </row>
    <row r="73" spans="1:106" ht="318.75" x14ac:dyDescent="0.25">
      <c r="A73" s="90">
        <v>67</v>
      </c>
      <c r="B73" s="85" t="s">
        <v>862</v>
      </c>
      <c r="C73" s="100" t="s">
        <v>658</v>
      </c>
      <c r="D73" s="61" t="s">
        <v>75</v>
      </c>
      <c r="E73" s="84" t="s">
        <v>659</v>
      </c>
      <c r="F73" s="64" t="s">
        <v>91</v>
      </c>
      <c r="G73" s="99" t="s">
        <v>896</v>
      </c>
      <c r="H73" s="275" t="s">
        <v>614</v>
      </c>
      <c r="I73" s="101" t="s">
        <v>855</v>
      </c>
      <c r="J73" s="97" t="s">
        <v>268</v>
      </c>
      <c r="K73" s="99" t="s">
        <v>639</v>
      </c>
      <c r="L73" s="85" t="s">
        <v>660</v>
      </c>
      <c r="M73" s="97" t="s">
        <v>300</v>
      </c>
      <c r="N73" s="123" t="s">
        <v>661</v>
      </c>
      <c r="O73" s="82">
        <f t="shared" si="12"/>
        <v>100</v>
      </c>
      <c r="P73" s="64">
        <v>60</v>
      </c>
      <c r="Q73" s="64">
        <v>20</v>
      </c>
      <c r="R73" s="64">
        <v>20</v>
      </c>
      <c r="S73" s="137"/>
      <c r="T73" s="416" t="s">
        <v>1293</v>
      </c>
      <c r="U73" s="84" t="s">
        <v>1294</v>
      </c>
      <c r="V73" s="281" t="s">
        <v>1295</v>
      </c>
      <c r="W73" s="246">
        <v>60</v>
      </c>
      <c r="X73" s="289">
        <v>10</v>
      </c>
      <c r="Y73" s="61"/>
      <c r="Z73" s="61"/>
      <c r="AA73" s="188">
        <f t="shared" si="11"/>
        <v>70</v>
      </c>
      <c r="AB73" s="390"/>
      <c r="AC73" s="21"/>
      <c r="DA73" s="5"/>
      <c r="DB73" s="5"/>
    </row>
    <row r="74" spans="1:106" ht="280.5" x14ac:dyDescent="0.25">
      <c r="A74" s="90">
        <v>68</v>
      </c>
      <c r="B74" s="85" t="s">
        <v>863</v>
      </c>
      <c r="C74" s="85" t="s">
        <v>662</v>
      </c>
      <c r="D74" s="61" t="s">
        <v>895</v>
      </c>
      <c r="E74" s="85" t="s">
        <v>663</v>
      </c>
      <c r="F74" s="61">
        <v>100</v>
      </c>
      <c r="G74" s="85" t="s">
        <v>896</v>
      </c>
      <c r="H74" s="275" t="s">
        <v>614</v>
      </c>
      <c r="I74" s="94" t="s">
        <v>855</v>
      </c>
      <c r="J74" s="84" t="s">
        <v>268</v>
      </c>
      <c r="K74" s="85" t="s">
        <v>639</v>
      </c>
      <c r="L74" s="85" t="s">
        <v>660</v>
      </c>
      <c r="M74" s="84" t="s">
        <v>300</v>
      </c>
      <c r="N74" s="115" t="s">
        <v>661</v>
      </c>
      <c r="O74" s="82">
        <f t="shared" si="12"/>
        <v>100</v>
      </c>
      <c r="P74" s="83"/>
      <c r="Q74" s="83">
        <v>70</v>
      </c>
      <c r="R74" s="83">
        <v>30</v>
      </c>
      <c r="S74" s="133"/>
      <c r="T74" s="416" t="s">
        <v>1296</v>
      </c>
      <c r="U74" s="84"/>
      <c r="V74" s="288" t="s">
        <v>1297</v>
      </c>
      <c r="W74" s="129"/>
      <c r="X74" s="247">
        <v>70</v>
      </c>
      <c r="Y74" s="61"/>
      <c r="Z74" s="61"/>
      <c r="AA74" s="188">
        <f t="shared" si="11"/>
        <v>70</v>
      </c>
      <c r="AB74" s="390"/>
      <c r="AC74" s="21"/>
      <c r="DA74" s="5"/>
      <c r="DB74" s="5"/>
    </row>
    <row r="75" spans="1:106" ht="204" x14ac:dyDescent="0.25">
      <c r="A75" s="90">
        <v>69</v>
      </c>
      <c r="B75" s="85" t="s">
        <v>864</v>
      </c>
      <c r="C75" s="99" t="s">
        <v>865</v>
      </c>
      <c r="D75" s="83" t="s">
        <v>75</v>
      </c>
      <c r="E75" s="99" t="s">
        <v>664</v>
      </c>
      <c r="F75" s="83">
        <v>100</v>
      </c>
      <c r="G75" s="99" t="s">
        <v>896</v>
      </c>
      <c r="H75" s="275" t="s">
        <v>614</v>
      </c>
      <c r="I75" s="101" t="s">
        <v>855</v>
      </c>
      <c r="J75" s="97" t="s">
        <v>268</v>
      </c>
      <c r="K75" s="99" t="s">
        <v>639</v>
      </c>
      <c r="L75" s="85" t="s">
        <v>660</v>
      </c>
      <c r="M75" s="97" t="s">
        <v>300</v>
      </c>
      <c r="N75" s="123" t="s">
        <v>661</v>
      </c>
      <c r="O75" s="82">
        <f t="shared" si="12"/>
        <v>100</v>
      </c>
      <c r="P75" s="64">
        <v>50</v>
      </c>
      <c r="Q75" s="64">
        <v>50</v>
      </c>
      <c r="R75" s="64"/>
      <c r="S75" s="137"/>
      <c r="T75" s="416" t="s">
        <v>1298</v>
      </c>
      <c r="U75" s="84"/>
      <c r="V75" s="115" t="s">
        <v>1299</v>
      </c>
      <c r="W75" s="246">
        <v>50</v>
      </c>
      <c r="X75" s="247">
        <v>50</v>
      </c>
      <c r="Y75" s="61"/>
      <c r="Z75" s="61"/>
      <c r="AA75" s="188">
        <f t="shared" si="11"/>
        <v>100</v>
      </c>
      <c r="AB75" s="390"/>
      <c r="AC75" s="21"/>
      <c r="DA75" s="5"/>
      <c r="DB75" s="5"/>
    </row>
    <row r="76" spans="1:106" ht="140.25" x14ac:dyDescent="0.25">
      <c r="A76" s="90">
        <v>70</v>
      </c>
      <c r="B76" s="85" t="s">
        <v>866</v>
      </c>
      <c r="C76" s="85" t="s">
        <v>665</v>
      </c>
      <c r="D76" s="83" t="s">
        <v>895</v>
      </c>
      <c r="E76" s="99" t="s">
        <v>666</v>
      </c>
      <c r="F76" s="83">
        <v>100</v>
      </c>
      <c r="G76" s="99" t="s">
        <v>896</v>
      </c>
      <c r="H76" s="275" t="s">
        <v>614</v>
      </c>
      <c r="I76" s="101" t="s">
        <v>855</v>
      </c>
      <c r="J76" s="97" t="s">
        <v>268</v>
      </c>
      <c r="K76" s="99" t="s">
        <v>639</v>
      </c>
      <c r="L76" s="85" t="s">
        <v>660</v>
      </c>
      <c r="M76" s="97" t="s">
        <v>300</v>
      </c>
      <c r="N76" s="123" t="s">
        <v>661</v>
      </c>
      <c r="O76" s="82">
        <f t="shared" si="12"/>
        <v>100</v>
      </c>
      <c r="P76" s="64"/>
      <c r="Q76" s="64"/>
      <c r="R76" s="64"/>
      <c r="S76" s="137">
        <v>100</v>
      </c>
      <c r="T76" s="403"/>
      <c r="U76" s="84"/>
      <c r="V76" s="114"/>
      <c r="W76" s="129"/>
      <c r="X76" s="61"/>
      <c r="Y76" s="61"/>
      <c r="Z76" s="61"/>
      <c r="AA76" s="188">
        <f t="shared" si="11"/>
        <v>0</v>
      </c>
      <c r="AB76" s="390"/>
      <c r="AC76" s="21"/>
      <c r="DA76" s="5"/>
      <c r="DB76" s="5"/>
    </row>
    <row r="77" spans="1:106" ht="248.25" customHeight="1" x14ac:dyDescent="0.25">
      <c r="A77" s="90">
        <v>71</v>
      </c>
      <c r="B77" s="85" t="s">
        <v>867</v>
      </c>
      <c r="C77" s="99" t="s">
        <v>868</v>
      </c>
      <c r="D77" s="61" t="s">
        <v>84</v>
      </c>
      <c r="E77" s="85" t="s">
        <v>667</v>
      </c>
      <c r="F77" s="61">
        <v>100</v>
      </c>
      <c r="G77" s="85" t="s">
        <v>896</v>
      </c>
      <c r="H77" s="275" t="s">
        <v>614</v>
      </c>
      <c r="I77" s="94" t="s">
        <v>855</v>
      </c>
      <c r="J77" s="84" t="s">
        <v>268</v>
      </c>
      <c r="K77" s="85" t="s">
        <v>639</v>
      </c>
      <c r="L77" s="85" t="s">
        <v>660</v>
      </c>
      <c r="M77" s="84" t="s">
        <v>300</v>
      </c>
      <c r="N77" s="115" t="s">
        <v>661</v>
      </c>
      <c r="O77" s="82">
        <f t="shared" si="12"/>
        <v>100</v>
      </c>
      <c r="P77" s="86">
        <v>80</v>
      </c>
      <c r="Q77" s="86">
        <v>20</v>
      </c>
      <c r="R77" s="64"/>
      <c r="S77" s="137"/>
      <c r="T77" s="403" t="s">
        <v>1300</v>
      </c>
      <c r="U77" s="84"/>
      <c r="V77" s="281" t="s">
        <v>1301</v>
      </c>
      <c r="W77" s="246">
        <v>80</v>
      </c>
      <c r="X77" s="247">
        <v>20</v>
      </c>
      <c r="Y77" s="61"/>
      <c r="Z77" s="61"/>
      <c r="AA77" s="188">
        <f t="shared" si="11"/>
        <v>100</v>
      </c>
      <c r="AB77" s="390"/>
      <c r="AC77" s="21"/>
      <c r="DA77" s="5"/>
      <c r="DB77" s="5"/>
    </row>
    <row r="78" spans="1:106" ht="194.25" customHeight="1" x14ac:dyDescent="0.25">
      <c r="A78" s="90">
        <v>72</v>
      </c>
      <c r="B78" s="85" t="s">
        <v>869</v>
      </c>
      <c r="C78" s="99" t="s">
        <v>668</v>
      </c>
      <c r="D78" s="61" t="s">
        <v>84</v>
      </c>
      <c r="E78" s="85" t="s">
        <v>669</v>
      </c>
      <c r="F78" s="61" t="s">
        <v>91</v>
      </c>
      <c r="G78" s="85" t="s">
        <v>896</v>
      </c>
      <c r="H78" s="275" t="s">
        <v>614</v>
      </c>
      <c r="I78" s="94" t="s">
        <v>855</v>
      </c>
      <c r="J78" s="84" t="s">
        <v>268</v>
      </c>
      <c r="K78" s="85" t="s">
        <v>639</v>
      </c>
      <c r="L78" s="85" t="s">
        <v>660</v>
      </c>
      <c r="M78" s="84" t="s">
        <v>300</v>
      </c>
      <c r="N78" s="115" t="s">
        <v>661</v>
      </c>
      <c r="O78" s="82">
        <f t="shared" si="12"/>
        <v>2</v>
      </c>
      <c r="P78" s="83"/>
      <c r="Q78" s="83">
        <v>1</v>
      </c>
      <c r="R78" s="83">
        <v>1</v>
      </c>
      <c r="S78" s="133"/>
      <c r="T78" s="403" t="s">
        <v>1303</v>
      </c>
      <c r="U78" s="84"/>
      <c r="V78" s="281" t="s">
        <v>1302</v>
      </c>
      <c r="W78" s="246"/>
      <c r="X78" s="247">
        <v>50</v>
      </c>
      <c r="Y78" s="61"/>
      <c r="Z78" s="61"/>
      <c r="AA78" s="188">
        <f t="shared" si="11"/>
        <v>50</v>
      </c>
      <c r="AB78" s="390"/>
      <c r="AC78" s="21"/>
      <c r="DA78" s="5"/>
      <c r="DB78" s="5"/>
    </row>
    <row r="79" spans="1:106" ht="183" customHeight="1" x14ac:dyDescent="0.25">
      <c r="A79" s="90">
        <v>73</v>
      </c>
      <c r="B79" s="85" t="s">
        <v>870</v>
      </c>
      <c r="C79" s="99" t="s">
        <v>670</v>
      </c>
      <c r="D79" s="83" t="s">
        <v>84</v>
      </c>
      <c r="E79" s="99" t="s">
        <v>671</v>
      </c>
      <c r="F79" s="83">
        <v>1</v>
      </c>
      <c r="G79" s="99" t="s">
        <v>896</v>
      </c>
      <c r="H79" s="275" t="s">
        <v>614</v>
      </c>
      <c r="I79" s="101" t="s">
        <v>855</v>
      </c>
      <c r="J79" s="97" t="s">
        <v>268</v>
      </c>
      <c r="K79" s="99" t="s">
        <v>639</v>
      </c>
      <c r="L79" s="85" t="s">
        <v>660</v>
      </c>
      <c r="M79" s="97" t="s">
        <v>300</v>
      </c>
      <c r="N79" s="123" t="s">
        <v>661</v>
      </c>
      <c r="O79" s="82">
        <f t="shared" si="12"/>
        <v>4</v>
      </c>
      <c r="P79" s="83">
        <v>1</v>
      </c>
      <c r="Q79" s="83">
        <v>1</v>
      </c>
      <c r="R79" s="83">
        <v>1</v>
      </c>
      <c r="S79" s="133">
        <v>1</v>
      </c>
      <c r="T79" s="403" t="s">
        <v>1304</v>
      </c>
      <c r="U79" s="84"/>
      <c r="V79" s="115" t="s">
        <v>1305</v>
      </c>
      <c r="W79" s="246">
        <v>25</v>
      </c>
      <c r="X79" s="247">
        <v>25</v>
      </c>
      <c r="Y79" s="61"/>
      <c r="Z79" s="61"/>
      <c r="AA79" s="188">
        <f t="shared" si="11"/>
        <v>50</v>
      </c>
      <c r="AB79" s="390"/>
      <c r="AC79" s="21"/>
      <c r="DA79" s="5"/>
      <c r="DB79" s="5"/>
    </row>
    <row r="80" spans="1:106" ht="176.25" customHeight="1" x14ac:dyDescent="0.25">
      <c r="A80" s="90">
        <v>74</v>
      </c>
      <c r="B80" s="85" t="s">
        <v>871</v>
      </c>
      <c r="C80" s="99" t="s">
        <v>672</v>
      </c>
      <c r="D80" s="83" t="s">
        <v>84</v>
      </c>
      <c r="E80" s="99" t="s">
        <v>673</v>
      </c>
      <c r="F80" s="83" t="s">
        <v>91</v>
      </c>
      <c r="G80" s="99" t="s">
        <v>896</v>
      </c>
      <c r="H80" s="275" t="s">
        <v>614</v>
      </c>
      <c r="I80" s="101" t="s">
        <v>855</v>
      </c>
      <c r="J80" s="97" t="s">
        <v>268</v>
      </c>
      <c r="K80" s="99" t="s">
        <v>639</v>
      </c>
      <c r="L80" s="85" t="s">
        <v>660</v>
      </c>
      <c r="M80" s="97" t="s">
        <v>300</v>
      </c>
      <c r="N80" s="123" t="s">
        <v>661</v>
      </c>
      <c r="O80" s="82">
        <f t="shared" si="12"/>
        <v>4</v>
      </c>
      <c r="P80" s="83">
        <v>1</v>
      </c>
      <c r="Q80" s="83">
        <v>1</v>
      </c>
      <c r="R80" s="83">
        <v>1</v>
      </c>
      <c r="S80" s="133">
        <v>1</v>
      </c>
      <c r="T80" s="417" t="s">
        <v>1306</v>
      </c>
      <c r="U80" s="84"/>
      <c r="V80" s="115" t="s">
        <v>1307</v>
      </c>
      <c r="W80" s="246">
        <v>25</v>
      </c>
      <c r="X80" s="247">
        <v>25</v>
      </c>
      <c r="Y80" s="61"/>
      <c r="Z80" s="61"/>
      <c r="AA80" s="188">
        <f t="shared" si="11"/>
        <v>50</v>
      </c>
      <c r="AB80" s="390"/>
      <c r="AC80" s="21"/>
      <c r="DA80" s="5"/>
      <c r="DB80" s="5"/>
    </row>
    <row r="81" spans="1:106" ht="176.25" customHeight="1" x14ac:dyDescent="0.25">
      <c r="A81" s="90">
        <v>75</v>
      </c>
      <c r="B81" s="85" t="s">
        <v>872</v>
      </c>
      <c r="C81" s="98" t="s">
        <v>674</v>
      </c>
      <c r="D81" s="61" t="s">
        <v>84</v>
      </c>
      <c r="E81" s="84" t="s">
        <v>675</v>
      </c>
      <c r="F81" s="64" t="s">
        <v>91</v>
      </c>
      <c r="G81" s="99" t="s">
        <v>896</v>
      </c>
      <c r="H81" s="275" t="s">
        <v>614</v>
      </c>
      <c r="I81" s="101" t="s">
        <v>855</v>
      </c>
      <c r="J81" s="97" t="s">
        <v>268</v>
      </c>
      <c r="K81" s="99" t="s">
        <v>639</v>
      </c>
      <c r="L81" s="85" t="s">
        <v>660</v>
      </c>
      <c r="M81" s="97" t="s">
        <v>300</v>
      </c>
      <c r="N81" s="123" t="s">
        <v>661</v>
      </c>
      <c r="O81" s="82">
        <f t="shared" si="12"/>
        <v>100</v>
      </c>
      <c r="P81" s="64"/>
      <c r="Q81" s="64">
        <v>70</v>
      </c>
      <c r="R81" s="64">
        <v>30</v>
      </c>
      <c r="S81" s="137"/>
      <c r="T81" s="403" t="s">
        <v>1308</v>
      </c>
      <c r="U81" s="84"/>
      <c r="V81" s="120" t="s">
        <v>1309</v>
      </c>
      <c r="W81" s="129"/>
      <c r="X81" s="289">
        <v>50</v>
      </c>
      <c r="Y81" s="61"/>
      <c r="Z81" s="61"/>
      <c r="AA81" s="188">
        <f>SUM(W81:Z81)</f>
        <v>50</v>
      </c>
      <c r="AB81" s="390"/>
      <c r="AC81" s="21"/>
      <c r="DA81" s="5"/>
      <c r="DB81" s="5"/>
    </row>
    <row r="82" spans="1:106" ht="104.25" customHeight="1" x14ac:dyDescent="0.25">
      <c r="A82" s="90">
        <v>76</v>
      </c>
      <c r="B82" s="85" t="s">
        <v>873</v>
      </c>
      <c r="C82" s="100" t="s">
        <v>874</v>
      </c>
      <c r="D82" s="61" t="s">
        <v>75</v>
      </c>
      <c r="E82" s="84" t="s">
        <v>676</v>
      </c>
      <c r="F82" s="64" t="s">
        <v>91</v>
      </c>
      <c r="G82" s="99" t="s">
        <v>896</v>
      </c>
      <c r="H82" s="275" t="s">
        <v>614</v>
      </c>
      <c r="I82" s="101" t="s">
        <v>602</v>
      </c>
      <c r="J82" s="97" t="s">
        <v>268</v>
      </c>
      <c r="K82" s="99" t="s">
        <v>639</v>
      </c>
      <c r="L82" s="85" t="s">
        <v>660</v>
      </c>
      <c r="M82" s="97" t="s">
        <v>300</v>
      </c>
      <c r="N82" s="123" t="s">
        <v>661</v>
      </c>
      <c r="O82" s="82">
        <f t="shared" si="12"/>
        <v>100</v>
      </c>
      <c r="P82" s="64"/>
      <c r="Q82" s="64"/>
      <c r="R82" s="64">
        <v>100</v>
      </c>
      <c r="S82" s="137"/>
      <c r="T82" s="403"/>
      <c r="U82" s="84"/>
      <c r="V82" s="120"/>
      <c r="W82" s="129"/>
      <c r="X82" s="247"/>
      <c r="Y82" s="61"/>
      <c r="Z82" s="61"/>
      <c r="AA82" s="188">
        <f t="shared" ref="AA82:AA83" si="13">SUM(W82:Z82)</f>
        <v>0</v>
      </c>
      <c r="AB82" s="390"/>
      <c r="AC82" s="21"/>
      <c r="DA82" s="5"/>
      <c r="DB82" s="5"/>
    </row>
    <row r="83" spans="1:106" ht="103.5" customHeight="1" x14ac:dyDescent="0.25">
      <c r="A83" s="90">
        <v>77</v>
      </c>
      <c r="B83" s="85" t="s">
        <v>875</v>
      </c>
      <c r="C83" s="100" t="s">
        <v>677</v>
      </c>
      <c r="D83" s="61" t="s">
        <v>75</v>
      </c>
      <c r="E83" s="84" t="s">
        <v>678</v>
      </c>
      <c r="F83" s="64" t="s">
        <v>91</v>
      </c>
      <c r="G83" s="84" t="s">
        <v>896</v>
      </c>
      <c r="H83" s="263" t="s">
        <v>578</v>
      </c>
      <c r="I83" s="94" t="s">
        <v>602</v>
      </c>
      <c r="J83" s="84" t="s">
        <v>268</v>
      </c>
      <c r="K83" s="85" t="s">
        <v>639</v>
      </c>
      <c r="L83" s="85" t="s">
        <v>660</v>
      </c>
      <c r="M83" s="84" t="s">
        <v>300</v>
      </c>
      <c r="N83" s="115" t="s">
        <v>661</v>
      </c>
      <c r="O83" s="82">
        <f t="shared" si="12"/>
        <v>2</v>
      </c>
      <c r="P83" s="64"/>
      <c r="Q83" s="64">
        <v>1</v>
      </c>
      <c r="R83" s="64"/>
      <c r="S83" s="137">
        <v>1</v>
      </c>
      <c r="T83" s="416" t="s">
        <v>1310</v>
      </c>
      <c r="U83" s="84"/>
      <c r="V83" s="268" t="s">
        <v>1311</v>
      </c>
      <c r="W83" s="129"/>
      <c r="X83" s="247">
        <v>50</v>
      </c>
      <c r="Y83" s="61"/>
      <c r="Z83" s="61"/>
      <c r="AA83" s="188">
        <f t="shared" si="13"/>
        <v>50</v>
      </c>
      <c r="AB83" s="390"/>
      <c r="AC83" s="21"/>
      <c r="DA83" s="5"/>
      <c r="DB83" s="5"/>
    </row>
    <row r="84" spans="1:106" ht="140.25" x14ac:dyDescent="0.25">
      <c r="A84" s="90">
        <v>78</v>
      </c>
      <c r="B84" s="85" t="s">
        <v>876</v>
      </c>
      <c r="C84" s="97" t="s">
        <v>679</v>
      </c>
      <c r="D84" s="61" t="s">
        <v>895</v>
      </c>
      <c r="E84" s="84" t="s">
        <v>680</v>
      </c>
      <c r="F84" s="64" t="s">
        <v>91</v>
      </c>
      <c r="G84" s="84" t="s">
        <v>896</v>
      </c>
      <c r="H84" s="263" t="s">
        <v>681</v>
      </c>
      <c r="I84" s="94" t="s">
        <v>602</v>
      </c>
      <c r="J84" s="84" t="s">
        <v>633</v>
      </c>
      <c r="K84" s="84" t="s">
        <v>639</v>
      </c>
      <c r="L84" s="84" t="s">
        <v>660</v>
      </c>
      <c r="M84" s="84" t="s">
        <v>682</v>
      </c>
      <c r="N84" s="115" t="s">
        <v>661</v>
      </c>
      <c r="O84" s="82">
        <f t="shared" si="12"/>
        <v>3</v>
      </c>
      <c r="P84" s="64">
        <v>1</v>
      </c>
      <c r="Q84" s="64"/>
      <c r="R84" s="64">
        <v>1</v>
      </c>
      <c r="S84" s="137">
        <v>1</v>
      </c>
      <c r="T84" s="404"/>
      <c r="U84" s="85"/>
      <c r="V84" s="120"/>
      <c r="W84" s="246">
        <v>33</v>
      </c>
      <c r="X84" s="61"/>
      <c r="Y84" s="61"/>
      <c r="Z84" s="61"/>
      <c r="AA84" s="188">
        <f>SUM(W84:Z84)</f>
        <v>33</v>
      </c>
      <c r="AB84" s="390"/>
      <c r="AC84" s="21"/>
      <c r="DA84" s="5"/>
      <c r="DB84" s="5"/>
    </row>
    <row r="85" spans="1:106" ht="102" x14ac:dyDescent="0.25">
      <c r="A85" s="90">
        <v>79</v>
      </c>
      <c r="B85" s="85" t="s">
        <v>512</v>
      </c>
      <c r="C85" s="98" t="s">
        <v>157</v>
      </c>
      <c r="D85" s="61" t="s">
        <v>75</v>
      </c>
      <c r="E85" s="85" t="s">
        <v>158</v>
      </c>
      <c r="F85" s="61" t="s">
        <v>91</v>
      </c>
      <c r="G85" s="85" t="s">
        <v>896</v>
      </c>
      <c r="H85" s="275" t="s">
        <v>156</v>
      </c>
      <c r="I85" s="94" t="s">
        <v>143</v>
      </c>
      <c r="J85" s="84" t="s">
        <v>144</v>
      </c>
      <c r="K85" s="84" t="s">
        <v>145</v>
      </c>
      <c r="L85" s="84" t="s">
        <v>146</v>
      </c>
      <c r="M85" s="84" t="s">
        <v>141</v>
      </c>
      <c r="N85" s="115" t="s">
        <v>147</v>
      </c>
      <c r="O85" s="82">
        <f t="shared" si="12"/>
        <v>3</v>
      </c>
      <c r="P85" s="83"/>
      <c r="Q85" s="83"/>
      <c r="R85" s="83">
        <v>3</v>
      </c>
      <c r="S85" s="133"/>
      <c r="T85" s="403"/>
      <c r="U85" s="84"/>
      <c r="V85" s="115"/>
      <c r="W85" s="130"/>
      <c r="X85" s="61"/>
      <c r="Y85" s="61"/>
      <c r="Z85" s="61"/>
      <c r="AA85" s="188">
        <f>SUM(W85:Z85)</f>
        <v>0</v>
      </c>
      <c r="AB85" s="390"/>
      <c r="AC85" s="21"/>
      <c r="DA85" s="5"/>
      <c r="DB85" s="5"/>
    </row>
    <row r="86" spans="1:106" ht="184.5" customHeight="1" x14ac:dyDescent="0.25">
      <c r="A86" s="90">
        <v>80</v>
      </c>
      <c r="B86" s="85" t="s">
        <v>422</v>
      </c>
      <c r="C86" s="97" t="s">
        <v>423</v>
      </c>
      <c r="D86" s="88" t="s">
        <v>354</v>
      </c>
      <c r="E86" s="97" t="s">
        <v>424</v>
      </c>
      <c r="F86" s="88">
        <v>100</v>
      </c>
      <c r="G86" s="85" t="s">
        <v>897</v>
      </c>
      <c r="H86" s="263" t="s">
        <v>420</v>
      </c>
      <c r="I86" s="102" t="s">
        <v>98</v>
      </c>
      <c r="J86" s="97" t="s">
        <v>268</v>
      </c>
      <c r="K86" s="84" t="s">
        <v>145</v>
      </c>
      <c r="L86" s="84" t="s">
        <v>146</v>
      </c>
      <c r="M86" s="97" t="s">
        <v>116</v>
      </c>
      <c r="N86" s="123" t="s">
        <v>574</v>
      </c>
      <c r="O86" s="82">
        <f t="shared" si="12"/>
        <v>4</v>
      </c>
      <c r="P86" s="83">
        <v>1</v>
      </c>
      <c r="Q86" s="83">
        <v>1</v>
      </c>
      <c r="R86" s="83">
        <v>1</v>
      </c>
      <c r="S86" s="133">
        <v>1</v>
      </c>
      <c r="T86" s="416" t="s">
        <v>1312</v>
      </c>
      <c r="U86" s="97"/>
      <c r="V86" s="290" t="s">
        <v>1313</v>
      </c>
      <c r="W86" s="246">
        <v>25</v>
      </c>
      <c r="X86" s="247">
        <v>25</v>
      </c>
      <c r="Y86" s="61"/>
      <c r="Z86" s="61"/>
      <c r="AA86" s="188">
        <f>SUM(W86:Z86)</f>
        <v>50</v>
      </c>
      <c r="AB86" s="390"/>
      <c r="AC86" s="21"/>
      <c r="DA86" s="5"/>
      <c r="DB86" s="5"/>
    </row>
    <row r="87" spans="1:106" ht="94.5" customHeight="1" x14ac:dyDescent="0.25">
      <c r="A87" s="90">
        <v>81</v>
      </c>
      <c r="B87" s="85" t="s">
        <v>908</v>
      </c>
      <c r="C87" s="85" t="s">
        <v>1084</v>
      </c>
      <c r="D87" s="61" t="s">
        <v>84</v>
      </c>
      <c r="E87" s="84" t="s">
        <v>911</v>
      </c>
      <c r="F87" s="61" t="s">
        <v>91</v>
      </c>
      <c r="G87" s="85" t="s">
        <v>897</v>
      </c>
      <c r="H87" s="275" t="s">
        <v>1220</v>
      </c>
      <c r="I87" s="94" t="s">
        <v>224</v>
      </c>
      <c r="J87" s="84" t="s">
        <v>1141</v>
      </c>
      <c r="K87" s="84" t="s">
        <v>249</v>
      </c>
      <c r="L87" s="85" t="s">
        <v>250</v>
      </c>
      <c r="M87" s="84" t="s">
        <v>251</v>
      </c>
      <c r="N87" s="115" t="s">
        <v>252</v>
      </c>
      <c r="O87" s="82">
        <f t="shared" si="12"/>
        <v>100</v>
      </c>
      <c r="P87" s="61"/>
      <c r="Q87" s="61"/>
      <c r="R87" s="61">
        <v>100</v>
      </c>
      <c r="S87" s="136"/>
      <c r="T87" s="403"/>
      <c r="U87" s="84"/>
      <c r="V87" s="115"/>
      <c r="W87" s="130"/>
      <c r="X87" s="61"/>
      <c r="Y87" s="61"/>
      <c r="Z87" s="61"/>
      <c r="AA87" s="188">
        <f>SUM(W87:Z87)</f>
        <v>0</v>
      </c>
      <c r="AB87" s="390"/>
      <c r="AC87" s="21"/>
      <c r="DA87" s="5"/>
      <c r="DB87" s="5"/>
    </row>
    <row r="88" spans="1:106" ht="124.5" customHeight="1" x14ac:dyDescent="0.25">
      <c r="A88" s="90">
        <v>82</v>
      </c>
      <c r="B88" s="85" t="s">
        <v>267</v>
      </c>
      <c r="C88" s="85" t="s">
        <v>515</v>
      </c>
      <c r="D88" s="61" t="s">
        <v>84</v>
      </c>
      <c r="E88" s="85" t="s">
        <v>742</v>
      </c>
      <c r="F88" s="61">
        <v>100</v>
      </c>
      <c r="G88" s="85" t="s">
        <v>897</v>
      </c>
      <c r="H88" s="275" t="s">
        <v>276</v>
      </c>
      <c r="I88" s="94" t="s">
        <v>224</v>
      </c>
      <c r="J88" s="84" t="s">
        <v>268</v>
      </c>
      <c r="K88" s="84" t="s">
        <v>249</v>
      </c>
      <c r="L88" s="84" t="s">
        <v>250</v>
      </c>
      <c r="M88" s="84" t="s">
        <v>116</v>
      </c>
      <c r="N88" s="115" t="s">
        <v>269</v>
      </c>
      <c r="O88" s="82">
        <f t="shared" si="12"/>
        <v>100</v>
      </c>
      <c r="P88" s="61">
        <v>70</v>
      </c>
      <c r="Q88" s="86"/>
      <c r="R88" s="86"/>
      <c r="S88" s="135">
        <v>30</v>
      </c>
      <c r="T88" s="416" t="s">
        <v>1314</v>
      </c>
      <c r="U88" s="291"/>
      <c r="V88" s="290" t="s">
        <v>1315</v>
      </c>
      <c r="W88" s="279">
        <v>0</v>
      </c>
      <c r="X88" s="247">
        <v>70</v>
      </c>
      <c r="Y88" s="61"/>
      <c r="Z88" s="61"/>
      <c r="AA88" s="188">
        <f t="shared" ref="AA88" si="14">SUM(W88:Z88)</f>
        <v>70</v>
      </c>
      <c r="AB88" s="390"/>
      <c r="AC88" s="21"/>
      <c r="DA88" s="5"/>
      <c r="DB88" s="5"/>
    </row>
    <row r="89" spans="1:106" ht="127.5" x14ac:dyDescent="0.25">
      <c r="A89" s="90">
        <v>83</v>
      </c>
      <c r="B89" s="85" t="s">
        <v>516</v>
      </c>
      <c r="C89" s="85" t="s">
        <v>517</v>
      </c>
      <c r="D89" s="61" t="s">
        <v>84</v>
      </c>
      <c r="E89" s="85" t="s">
        <v>518</v>
      </c>
      <c r="F89" s="61">
        <v>100</v>
      </c>
      <c r="G89" s="85" t="s">
        <v>897</v>
      </c>
      <c r="H89" s="275" t="s">
        <v>276</v>
      </c>
      <c r="I89" s="94" t="s">
        <v>224</v>
      </c>
      <c r="J89" s="84" t="s">
        <v>268</v>
      </c>
      <c r="K89" s="84" t="s">
        <v>249</v>
      </c>
      <c r="L89" s="84" t="s">
        <v>250</v>
      </c>
      <c r="M89" s="84" t="s">
        <v>116</v>
      </c>
      <c r="N89" s="115" t="s">
        <v>269</v>
      </c>
      <c r="O89" s="82">
        <f t="shared" si="12"/>
        <v>100</v>
      </c>
      <c r="P89" s="83">
        <v>20</v>
      </c>
      <c r="Q89" s="83">
        <v>0</v>
      </c>
      <c r="R89" s="83">
        <v>60</v>
      </c>
      <c r="S89" s="133">
        <v>20</v>
      </c>
      <c r="T89" s="416" t="s">
        <v>1316</v>
      </c>
      <c r="U89" s="292"/>
      <c r="V89" s="290" t="s">
        <v>1317</v>
      </c>
      <c r="W89" s="245">
        <v>20</v>
      </c>
      <c r="X89" s="285">
        <v>60</v>
      </c>
      <c r="Y89" s="61"/>
      <c r="Z89" s="61"/>
      <c r="AA89" s="188">
        <f>SUM(W89:Z89)</f>
        <v>80</v>
      </c>
      <c r="AB89" s="390"/>
      <c r="AC89" s="21"/>
      <c r="DA89" s="5"/>
      <c r="DB89" s="5"/>
    </row>
    <row r="90" spans="1:106" ht="113.25" customHeight="1" x14ac:dyDescent="0.25">
      <c r="A90" s="90">
        <v>84</v>
      </c>
      <c r="B90" s="85" t="s">
        <v>270</v>
      </c>
      <c r="C90" s="85" t="s">
        <v>519</v>
      </c>
      <c r="D90" s="61" t="s">
        <v>271</v>
      </c>
      <c r="E90" s="85" t="s">
        <v>272</v>
      </c>
      <c r="F90" s="61" t="s">
        <v>91</v>
      </c>
      <c r="G90" s="85" t="s">
        <v>897</v>
      </c>
      <c r="H90" s="275" t="s">
        <v>276</v>
      </c>
      <c r="I90" s="94" t="s">
        <v>224</v>
      </c>
      <c r="J90" s="84" t="s">
        <v>268</v>
      </c>
      <c r="K90" s="84" t="s">
        <v>249</v>
      </c>
      <c r="L90" s="84" t="s">
        <v>250</v>
      </c>
      <c r="M90" s="84" t="s">
        <v>116</v>
      </c>
      <c r="N90" s="115" t="s">
        <v>269</v>
      </c>
      <c r="O90" s="82">
        <f t="shared" si="12"/>
        <v>2</v>
      </c>
      <c r="P90" s="61"/>
      <c r="Q90" s="86">
        <v>1</v>
      </c>
      <c r="R90" s="86">
        <v>1</v>
      </c>
      <c r="S90" s="135"/>
      <c r="T90" s="416" t="s">
        <v>1318</v>
      </c>
      <c r="U90" s="291"/>
      <c r="V90" s="286" t="s">
        <v>1319</v>
      </c>
      <c r="W90" s="245"/>
      <c r="X90" s="247">
        <v>50</v>
      </c>
      <c r="Y90" s="61"/>
      <c r="Z90" s="61"/>
      <c r="AA90" s="188">
        <f>SUM(W90:Z90)</f>
        <v>50</v>
      </c>
      <c r="AB90" s="390"/>
      <c r="AC90" s="21"/>
      <c r="DA90" s="5"/>
      <c r="DB90" s="5"/>
    </row>
    <row r="91" spans="1:106" ht="127.5" x14ac:dyDescent="0.25">
      <c r="A91" s="90">
        <v>85</v>
      </c>
      <c r="B91" s="85" t="s">
        <v>273</v>
      </c>
      <c r="C91" s="85" t="s">
        <v>274</v>
      </c>
      <c r="D91" s="61" t="s">
        <v>271</v>
      </c>
      <c r="E91" s="85" t="s">
        <v>275</v>
      </c>
      <c r="F91" s="61" t="s">
        <v>91</v>
      </c>
      <c r="G91" s="85" t="s">
        <v>897</v>
      </c>
      <c r="H91" s="275" t="s">
        <v>276</v>
      </c>
      <c r="I91" s="94" t="s">
        <v>224</v>
      </c>
      <c r="J91" s="84" t="s">
        <v>268</v>
      </c>
      <c r="K91" s="84" t="s">
        <v>249</v>
      </c>
      <c r="L91" s="84" t="s">
        <v>250</v>
      </c>
      <c r="M91" s="84" t="s">
        <v>116</v>
      </c>
      <c r="N91" s="115" t="s">
        <v>269</v>
      </c>
      <c r="O91" s="82">
        <f t="shared" si="12"/>
        <v>4</v>
      </c>
      <c r="P91" s="61">
        <v>1</v>
      </c>
      <c r="Q91" s="86">
        <v>1</v>
      </c>
      <c r="R91" s="86">
        <v>1</v>
      </c>
      <c r="S91" s="135">
        <v>1</v>
      </c>
      <c r="T91" s="416" t="s">
        <v>1320</v>
      </c>
      <c r="U91" s="97"/>
      <c r="V91" s="123" t="s">
        <v>1321</v>
      </c>
      <c r="W91" s="245">
        <v>25</v>
      </c>
      <c r="X91" s="247">
        <v>25</v>
      </c>
      <c r="Y91" s="61"/>
      <c r="Z91" s="61"/>
      <c r="AA91" s="188">
        <f t="shared" ref="AA91" si="15">SUM(W91:Z91)</f>
        <v>50</v>
      </c>
      <c r="AB91" s="390"/>
      <c r="AC91" s="21"/>
      <c r="DA91" s="5"/>
      <c r="DB91" s="5"/>
    </row>
    <row r="92" spans="1:106" ht="94.5" customHeight="1" x14ac:dyDescent="0.25">
      <c r="A92" s="90">
        <v>86</v>
      </c>
      <c r="B92" s="85" t="s">
        <v>776</v>
      </c>
      <c r="C92" s="84" t="s">
        <v>683</v>
      </c>
      <c r="D92" s="64" t="s">
        <v>271</v>
      </c>
      <c r="E92" s="84" t="s">
        <v>684</v>
      </c>
      <c r="F92" s="64">
        <v>100</v>
      </c>
      <c r="G92" s="84" t="s">
        <v>896</v>
      </c>
      <c r="H92" s="263" t="s">
        <v>578</v>
      </c>
      <c r="I92" s="95" t="s">
        <v>685</v>
      </c>
      <c r="J92" s="84" t="s">
        <v>686</v>
      </c>
      <c r="K92" s="84" t="s">
        <v>639</v>
      </c>
      <c r="L92" s="84" t="s">
        <v>656</v>
      </c>
      <c r="M92" s="84" t="s">
        <v>80</v>
      </c>
      <c r="N92" s="115" t="s">
        <v>191</v>
      </c>
      <c r="O92" s="82">
        <f t="shared" si="12"/>
        <v>100</v>
      </c>
      <c r="P92" s="83">
        <v>100</v>
      </c>
      <c r="Q92" s="83"/>
      <c r="R92" s="83"/>
      <c r="S92" s="133"/>
      <c r="T92" s="403"/>
      <c r="U92" s="97"/>
      <c r="V92" s="122"/>
      <c r="W92" s="129">
        <v>100</v>
      </c>
      <c r="X92" s="61"/>
      <c r="Y92" s="61"/>
      <c r="Z92" s="61"/>
      <c r="AA92" s="188">
        <f>SUM(W92:Z92)</f>
        <v>100</v>
      </c>
      <c r="AB92" s="390"/>
      <c r="AC92" s="21"/>
      <c r="DA92" s="5"/>
      <c r="DB92" s="5"/>
    </row>
    <row r="93" spans="1:106" ht="165.75" x14ac:dyDescent="0.25">
      <c r="A93" s="90">
        <v>87</v>
      </c>
      <c r="B93" s="84" t="s">
        <v>777</v>
      </c>
      <c r="C93" s="84" t="s">
        <v>687</v>
      </c>
      <c r="D93" s="64" t="s">
        <v>895</v>
      </c>
      <c r="E93" s="84" t="s">
        <v>584</v>
      </c>
      <c r="F93" s="64">
        <v>1</v>
      </c>
      <c r="G93" s="84" t="s">
        <v>896</v>
      </c>
      <c r="H93" s="263" t="s">
        <v>578</v>
      </c>
      <c r="I93" s="95" t="s">
        <v>685</v>
      </c>
      <c r="J93" s="84" t="s">
        <v>686</v>
      </c>
      <c r="K93" s="84" t="s">
        <v>639</v>
      </c>
      <c r="L93" s="84" t="s">
        <v>656</v>
      </c>
      <c r="M93" s="84" t="s">
        <v>80</v>
      </c>
      <c r="N93" s="115" t="s">
        <v>191</v>
      </c>
      <c r="O93" s="82">
        <f t="shared" si="12"/>
        <v>100</v>
      </c>
      <c r="P93" s="83"/>
      <c r="Q93" s="83"/>
      <c r="R93" s="83"/>
      <c r="S93" s="133">
        <v>100</v>
      </c>
      <c r="T93" s="403"/>
      <c r="U93" s="84"/>
      <c r="V93" s="114"/>
      <c r="W93" s="129"/>
      <c r="X93" s="61"/>
      <c r="Y93" s="61"/>
      <c r="Z93" s="61"/>
      <c r="AA93" s="188">
        <f>SUM(W93:Z93)</f>
        <v>0</v>
      </c>
      <c r="AB93" s="390"/>
      <c r="AC93" s="21"/>
      <c r="DA93" s="5"/>
      <c r="DB93" s="5"/>
    </row>
    <row r="94" spans="1:106" ht="165.75" x14ac:dyDescent="0.25">
      <c r="A94" s="90">
        <v>88</v>
      </c>
      <c r="B94" s="84" t="s">
        <v>778</v>
      </c>
      <c r="C94" s="84" t="s">
        <v>877</v>
      </c>
      <c r="D94" s="64" t="s">
        <v>84</v>
      </c>
      <c r="E94" s="84" t="s">
        <v>688</v>
      </c>
      <c r="F94" s="64" t="s">
        <v>91</v>
      </c>
      <c r="G94" s="84" t="s">
        <v>896</v>
      </c>
      <c r="H94" s="263" t="s">
        <v>578</v>
      </c>
      <c r="I94" s="95" t="s">
        <v>685</v>
      </c>
      <c r="J94" s="84" t="s">
        <v>686</v>
      </c>
      <c r="K94" s="84" t="s">
        <v>639</v>
      </c>
      <c r="L94" s="84" t="s">
        <v>656</v>
      </c>
      <c r="M94" s="84" t="s">
        <v>80</v>
      </c>
      <c r="N94" s="115" t="s">
        <v>191</v>
      </c>
      <c r="O94" s="82">
        <f t="shared" si="12"/>
        <v>2</v>
      </c>
      <c r="P94" s="83"/>
      <c r="Q94" s="83">
        <v>1</v>
      </c>
      <c r="R94" s="83">
        <v>1</v>
      </c>
      <c r="S94" s="133"/>
      <c r="T94" s="416" t="s">
        <v>1322</v>
      </c>
      <c r="U94" s="291"/>
      <c r="V94" s="268" t="s">
        <v>1323</v>
      </c>
      <c r="W94" s="246"/>
      <c r="X94" s="247">
        <v>50</v>
      </c>
      <c r="Y94" s="61"/>
      <c r="Z94" s="61"/>
      <c r="AA94" s="188">
        <f t="shared" ref="AA94:AA95" si="16">SUM(W94:Z94)</f>
        <v>50</v>
      </c>
      <c r="AB94" s="390"/>
      <c r="AC94" s="21"/>
      <c r="DA94" s="5"/>
      <c r="DB94" s="5"/>
    </row>
    <row r="95" spans="1:106" ht="165.75" x14ac:dyDescent="0.25">
      <c r="A95" s="90">
        <v>89</v>
      </c>
      <c r="B95" s="84" t="s">
        <v>779</v>
      </c>
      <c r="C95" s="84" t="s">
        <v>878</v>
      </c>
      <c r="D95" s="64" t="s">
        <v>271</v>
      </c>
      <c r="E95" s="84" t="s">
        <v>689</v>
      </c>
      <c r="F95" s="64" t="s">
        <v>91</v>
      </c>
      <c r="G95" s="84" t="s">
        <v>896</v>
      </c>
      <c r="H95" s="263" t="s">
        <v>578</v>
      </c>
      <c r="I95" s="95" t="s">
        <v>685</v>
      </c>
      <c r="J95" s="84" t="s">
        <v>686</v>
      </c>
      <c r="K95" s="84" t="s">
        <v>639</v>
      </c>
      <c r="L95" s="84" t="s">
        <v>656</v>
      </c>
      <c r="M95" s="84" t="s">
        <v>80</v>
      </c>
      <c r="N95" s="115" t="s">
        <v>191</v>
      </c>
      <c r="O95" s="82">
        <f t="shared" si="12"/>
        <v>2</v>
      </c>
      <c r="P95" s="83"/>
      <c r="Q95" s="83">
        <v>1</v>
      </c>
      <c r="R95" s="83"/>
      <c r="S95" s="133">
        <v>1</v>
      </c>
      <c r="T95" s="416" t="s">
        <v>1324</v>
      </c>
      <c r="U95" s="291"/>
      <c r="V95" s="268" t="s">
        <v>1325</v>
      </c>
      <c r="W95" s="246"/>
      <c r="X95" s="247">
        <v>50</v>
      </c>
      <c r="Y95" s="61"/>
      <c r="Z95" s="61"/>
      <c r="AA95" s="188">
        <f t="shared" si="16"/>
        <v>50</v>
      </c>
      <c r="AB95" s="390"/>
      <c r="AC95" s="21"/>
      <c r="DA95" s="5"/>
      <c r="DB95" s="5"/>
    </row>
    <row r="96" spans="1:106" ht="216.75" x14ac:dyDescent="0.25">
      <c r="A96" s="90">
        <v>90</v>
      </c>
      <c r="B96" s="85" t="s">
        <v>780</v>
      </c>
      <c r="C96" s="100" t="s">
        <v>690</v>
      </c>
      <c r="D96" s="61" t="s">
        <v>84</v>
      </c>
      <c r="E96" s="84" t="s">
        <v>691</v>
      </c>
      <c r="F96" s="64">
        <v>156</v>
      </c>
      <c r="G96" s="84" t="s">
        <v>896</v>
      </c>
      <c r="H96" s="263" t="s">
        <v>692</v>
      </c>
      <c r="I96" s="95" t="s">
        <v>685</v>
      </c>
      <c r="J96" s="84" t="s">
        <v>686</v>
      </c>
      <c r="K96" s="84" t="s">
        <v>639</v>
      </c>
      <c r="L96" s="84" t="s">
        <v>656</v>
      </c>
      <c r="M96" s="84" t="s">
        <v>80</v>
      </c>
      <c r="N96" s="115" t="s">
        <v>191</v>
      </c>
      <c r="O96" s="82">
        <f t="shared" si="12"/>
        <v>258</v>
      </c>
      <c r="P96" s="83">
        <v>63</v>
      </c>
      <c r="Q96" s="83">
        <v>66</v>
      </c>
      <c r="R96" s="83">
        <v>63</v>
      </c>
      <c r="S96" s="133">
        <v>66</v>
      </c>
      <c r="T96" s="416" t="s">
        <v>1326</v>
      </c>
      <c r="U96" s="84"/>
      <c r="V96" s="120" t="s">
        <v>1327</v>
      </c>
      <c r="W96" s="296">
        <v>18.149999999999999</v>
      </c>
      <c r="X96" s="289">
        <v>18.5</v>
      </c>
      <c r="Y96" s="61"/>
      <c r="Z96" s="61"/>
      <c r="AA96" s="188">
        <f>SUM(W96:Z96)</f>
        <v>36.65</v>
      </c>
      <c r="AB96" s="390"/>
      <c r="AC96" s="21"/>
      <c r="DA96" s="5"/>
      <c r="DB96" s="5"/>
    </row>
    <row r="97" spans="1:106" ht="165.75" x14ac:dyDescent="0.25">
      <c r="A97" s="90">
        <v>91</v>
      </c>
      <c r="B97" s="85" t="s">
        <v>781</v>
      </c>
      <c r="C97" s="98" t="s">
        <v>727</v>
      </c>
      <c r="D97" s="61" t="s">
        <v>895</v>
      </c>
      <c r="E97" s="84" t="s">
        <v>728</v>
      </c>
      <c r="F97" s="64"/>
      <c r="G97" s="84" t="s">
        <v>896</v>
      </c>
      <c r="H97" s="263" t="s">
        <v>502</v>
      </c>
      <c r="I97" s="95" t="s">
        <v>685</v>
      </c>
      <c r="J97" s="84" t="s">
        <v>686</v>
      </c>
      <c r="K97" s="84" t="s">
        <v>639</v>
      </c>
      <c r="L97" s="84" t="s">
        <v>656</v>
      </c>
      <c r="M97" s="84" t="s">
        <v>80</v>
      </c>
      <c r="N97" s="115" t="s">
        <v>191</v>
      </c>
      <c r="O97" s="82">
        <f t="shared" si="12"/>
        <v>4</v>
      </c>
      <c r="P97" s="83">
        <v>1</v>
      </c>
      <c r="Q97" s="83">
        <v>1</v>
      </c>
      <c r="R97" s="83">
        <v>1</v>
      </c>
      <c r="S97" s="133">
        <v>1</v>
      </c>
      <c r="T97" s="416" t="s">
        <v>1328</v>
      </c>
      <c r="U97" s="84"/>
      <c r="V97" s="268" t="s">
        <v>1329</v>
      </c>
      <c r="W97" s="296">
        <v>13.5</v>
      </c>
      <c r="X97" s="289">
        <v>11.5</v>
      </c>
      <c r="Y97" s="61"/>
      <c r="Z97" s="61"/>
      <c r="AA97" s="188">
        <f t="shared" ref="AA97:AA98" si="17">SUM(W97:Z97)</f>
        <v>25</v>
      </c>
      <c r="AB97" s="390"/>
      <c r="AC97" s="21"/>
      <c r="DA97" s="5"/>
      <c r="DB97" s="5"/>
    </row>
    <row r="98" spans="1:106" ht="102" customHeight="1" x14ac:dyDescent="0.25">
      <c r="A98" s="90">
        <v>92</v>
      </c>
      <c r="B98" s="85" t="s">
        <v>782</v>
      </c>
      <c r="C98" s="100" t="s">
        <v>693</v>
      </c>
      <c r="D98" s="61" t="s">
        <v>84</v>
      </c>
      <c r="E98" s="84" t="s">
        <v>694</v>
      </c>
      <c r="F98" s="64">
        <v>156</v>
      </c>
      <c r="G98" s="84" t="s">
        <v>896</v>
      </c>
      <c r="H98" s="263" t="s">
        <v>265</v>
      </c>
      <c r="I98" s="95" t="s">
        <v>685</v>
      </c>
      <c r="J98" s="84" t="s">
        <v>686</v>
      </c>
      <c r="K98" s="84" t="s">
        <v>639</v>
      </c>
      <c r="L98" s="84" t="s">
        <v>656</v>
      </c>
      <c r="M98" s="84" t="s">
        <v>80</v>
      </c>
      <c r="N98" s="115" t="s">
        <v>191</v>
      </c>
      <c r="O98" s="82">
        <f t="shared" si="12"/>
        <v>100</v>
      </c>
      <c r="P98" s="83">
        <v>100</v>
      </c>
      <c r="Q98" s="83"/>
      <c r="R98" s="83"/>
      <c r="S98" s="133"/>
      <c r="T98" s="404"/>
      <c r="U98" s="124"/>
      <c r="V98" s="120"/>
      <c r="W98" s="246">
        <v>100</v>
      </c>
      <c r="X98" s="247"/>
      <c r="Y98" s="61"/>
      <c r="Z98" s="61"/>
      <c r="AA98" s="188">
        <f t="shared" si="17"/>
        <v>100</v>
      </c>
      <c r="AB98" s="390"/>
      <c r="AC98" s="21"/>
      <c r="DA98" s="5"/>
      <c r="DB98" s="5"/>
    </row>
    <row r="99" spans="1:106" ht="156" customHeight="1" x14ac:dyDescent="0.25">
      <c r="A99" s="90">
        <v>93</v>
      </c>
      <c r="B99" s="84" t="s">
        <v>879</v>
      </c>
      <c r="C99" s="84" t="s">
        <v>695</v>
      </c>
      <c r="D99" s="64" t="s">
        <v>271</v>
      </c>
      <c r="E99" s="84" t="s">
        <v>696</v>
      </c>
      <c r="F99" s="64" t="s">
        <v>91</v>
      </c>
      <c r="G99" s="84" t="s">
        <v>896</v>
      </c>
      <c r="H99" s="263" t="s">
        <v>578</v>
      </c>
      <c r="I99" s="95" t="s">
        <v>685</v>
      </c>
      <c r="J99" s="84" t="s">
        <v>686</v>
      </c>
      <c r="K99" s="84" t="s">
        <v>639</v>
      </c>
      <c r="L99" s="84" t="s">
        <v>656</v>
      </c>
      <c r="M99" s="84" t="s">
        <v>80</v>
      </c>
      <c r="N99" s="115" t="s">
        <v>191</v>
      </c>
      <c r="O99" s="82">
        <f t="shared" si="12"/>
        <v>2</v>
      </c>
      <c r="P99" s="83"/>
      <c r="Q99" s="83">
        <v>1</v>
      </c>
      <c r="R99" s="83"/>
      <c r="S99" s="133">
        <v>1</v>
      </c>
      <c r="T99" s="416" t="s">
        <v>1330</v>
      </c>
      <c r="U99" s="84" t="s">
        <v>1332</v>
      </c>
      <c r="V99" s="268" t="s">
        <v>1331</v>
      </c>
      <c r="W99" s="246"/>
      <c r="X99" s="247">
        <v>50</v>
      </c>
      <c r="Y99" s="61"/>
      <c r="Z99" s="61"/>
      <c r="AA99" s="188">
        <f>SUM(W99:Z99)</f>
        <v>50</v>
      </c>
      <c r="AB99" s="390"/>
      <c r="AC99" s="21"/>
      <c r="DA99" s="5"/>
      <c r="DB99" s="5"/>
    </row>
    <row r="100" spans="1:106" ht="93.75" customHeight="1" x14ac:dyDescent="0.25">
      <c r="A100" s="90">
        <v>94</v>
      </c>
      <c r="B100" s="84" t="s">
        <v>783</v>
      </c>
      <c r="C100" s="84" t="s">
        <v>697</v>
      </c>
      <c r="D100" s="64" t="s">
        <v>271</v>
      </c>
      <c r="E100" s="84" t="s">
        <v>577</v>
      </c>
      <c r="F100" s="64">
        <v>100</v>
      </c>
      <c r="G100" s="84" t="s">
        <v>896</v>
      </c>
      <c r="H100" s="263" t="s">
        <v>578</v>
      </c>
      <c r="I100" s="102" t="s">
        <v>585</v>
      </c>
      <c r="J100" s="97" t="s">
        <v>633</v>
      </c>
      <c r="K100" s="97" t="s">
        <v>580</v>
      </c>
      <c r="L100" s="84" t="s">
        <v>575</v>
      </c>
      <c r="M100" s="97" t="s">
        <v>80</v>
      </c>
      <c r="N100" s="123" t="s">
        <v>421</v>
      </c>
      <c r="O100" s="82">
        <f t="shared" si="12"/>
        <v>100</v>
      </c>
      <c r="P100" s="83">
        <v>100</v>
      </c>
      <c r="Q100" s="83"/>
      <c r="R100" s="83"/>
      <c r="S100" s="133"/>
      <c r="T100" s="403"/>
      <c r="U100" s="126"/>
      <c r="V100" s="123"/>
      <c r="W100" s="293">
        <v>100</v>
      </c>
      <c r="X100" s="247"/>
      <c r="Y100" s="61"/>
      <c r="Z100" s="61"/>
      <c r="AA100" s="188">
        <f>SUM(W100:Z100)</f>
        <v>100</v>
      </c>
      <c r="AB100" s="390"/>
      <c r="AC100" s="21"/>
      <c r="DA100" s="5"/>
      <c r="DB100" s="5"/>
    </row>
    <row r="101" spans="1:106" ht="127.5" x14ac:dyDescent="0.25">
      <c r="A101" s="90">
        <v>95</v>
      </c>
      <c r="B101" s="84" t="s">
        <v>1135</v>
      </c>
      <c r="C101" s="84" t="s">
        <v>698</v>
      </c>
      <c r="D101" s="64" t="s">
        <v>895</v>
      </c>
      <c r="E101" s="84" t="s">
        <v>584</v>
      </c>
      <c r="F101" s="64">
        <v>1</v>
      </c>
      <c r="G101" s="84" t="s">
        <v>896</v>
      </c>
      <c r="H101" s="263" t="s">
        <v>578</v>
      </c>
      <c r="I101" s="102" t="s">
        <v>585</v>
      </c>
      <c r="J101" s="97" t="s">
        <v>633</v>
      </c>
      <c r="K101" s="97" t="s">
        <v>580</v>
      </c>
      <c r="L101" s="84" t="s">
        <v>575</v>
      </c>
      <c r="M101" s="97" t="s">
        <v>80</v>
      </c>
      <c r="N101" s="123" t="s">
        <v>421</v>
      </c>
      <c r="O101" s="82">
        <f t="shared" si="12"/>
        <v>100</v>
      </c>
      <c r="P101" s="83"/>
      <c r="Q101" s="83"/>
      <c r="R101" s="83"/>
      <c r="S101" s="133">
        <v>100</v>
      </c>
      <c r="T101" s="418"/>
      <c r="U101" s="126"/>
      <c r="V101" s="127"/>
      <c r="W101" s="293"/>
      <c r="X101" s="247"/>
      <c r="Y101" s="61"/>
      <c r="Z101" s="61"/>
      <c r="AA101" s="188">
        <f>SUM(W101:Z101)</f>
        <v>0</v>
      </c>
      <c r="AB101" s="390"/>
      <c r="AC101" s="21"/>
      <c r="DA101" s="5"/>
      <c r="DB101" s="5"/>
    </row>
    <row r="102" spans="1:106" ht="127.5" x14ac:dyDescent="0.25">
      <c r="A102" s="90">
        <v>96</v>
      </c>
      <c r="B102" s="84" t="s">
        <v>784</v>
      </c>
      <c r="C102" s="84" t="s">
        <v>880</v>
      </c>
      <c r="D102" s="64" t="s">
        <v>84</v>
      </c>
      <c r="E102" s="84" t="s">
        <v>729</v>
      </c>
      <c r="F102" s="64" t="s">
        <v>91</v>
      </c>
      <c r="G102" s="84" t="s">
        <v>896</v>
      </c>
      <c r="H102" s="263" t="s">
        <v>730</v>
      </c>
      <c r="I102" s="102" t="s">
        <v>585</v>
      </c>
      <c r="J102" s="97" t="s">
        <v>633</v>
      </c>
      <c r="K102" s="97" t="s">
        <v>580</v>
      </c>
      <c r="L102" s="97" t="s">
        <v>575</v>
      </c>
      <c r="M102" s="97" t="s">
        <v>80</v>
      </c>
      <c r="N102" s="123" t="s">
        <v>421</v>
      </c>
      <c r="O102" s="82">
        <f t="shared" si="12"/>
        <v>100</v>
      </c>
      <c r="P102" s="83">
        <v>20</v>
      </c>
      <c r="Q102" s="83"/>
      <c r="R102" s="83"/>
      <c r="S102" s="133">
        <v>80</v>
      </c>
      <c r="T102" s="403"/>
      <c r="U102" s="84"/>
      <c r="V102" s="115"/>
      <c r="W102" s="293">
        <v>20</v>
      </c>
      <c r="X102" s="247"/>
      <c r="Y102" s="61"/>
      <c r="Z102" s="61"/>
      <c r="AA102" s="188">
        <f>SUM(W102:Z102)</f>
        <v>20</v>
      </c>
      <c r="AB102" s="390"/>
      <c r="AC102" s="21"/>
      <c r="DA102" s="5"/>
      <c r="DB102" s="5"/>
    </row>
    <row r="103" spans="1:106" ht="127.5" x14ac:dyDescent="0.25">
      <c r="A103" s="90">
        <v>97</v>
      </c>
      <c r="B103" s="85" t="s">
        <v>785</v>
      </c>
      <c r="C103" s="85" t="s">
        <v>700</v>
      </c>
      <c r="D103" s="61" t="s">
        <v>84</v>
      </c>
      <c r="E103" s="85" t="s">
        <v>701</v>
      </c>
      <c r="F103" s="61">
        <v>4</v>
      </c>
      <c r="G103" s="84" t="s">
        <v>896</v>
      </c>
      <c r="H103" s="263" t="s">
        <v>578</v>
      </c>
      <c r="I103" s="102" t="s">
        <v>585</v>
      </c>
      <c r="J103" s="97" t="s">
        <v>633</v>
      </c>
      <c r="K103" s="97" t="s">
        <v>580</v>
      </c>
      <c r="L103" s="84" t="s">
        <v>575</v>
      </c>
      <c r="M103" s="97" t="s">
        <v>80</v>
      </c>
      <c r="N103" s="123" t="s">
        <v>421</v>
      </c>
      <c r="O103" s="82">
        <f t="shared" si="12"/>
        <v>4</v>
      </c>
      <c r="P103" s="89">
        <v>1</v>
      </c>
      <c r="Q103" s="64">
        <v>1</v>
      </c>
      <c r="R103" s="64">
        <v>1</v>
      </c>
      <c r="S103" s="137">
        <v>1</v>
      </c>
      <c r="T103" s="416" t="s">
        <v>1334</v>
      </c>
      <c r="U103" s="297"/>
      <c r="V103" s="290" t="s">
        <v>1333</v>
      </c>
      <c r="W103" s="293">
        <v>25</v>
      </c>
      <c r="X103" s="247">
        <v>25</v>
      </c>
      <c r="Y103" s="61"/>
      <c r="Z103" s="61"/>
      <c r="AA103" s="188">
        <f t="shared" ref="AA103:AA108" si="18">SUM(W103:Z103)</f>
        <v>50</v>
      </c>
      <c r="AB103" s="390"/>
      <c r="AC103" s="21"/>
      <c r="DA103" s="5"/>
      <c r="DB103" s="5"/>
    </row>
    <row r="104" spans="1:106" ht="152.25" customHeight="1" x14ac:dyDescent="0.25">
      <c r="A104" s="90">
        <v>98</v>
      </c>
      <c r="B104" s="85" t="s">
        <v>786</v>
      </c>
      <c r="C104" s="85" t="s">
        <v>702</v>
      </c>
      <c r="D104" s="61" t="s">
        <v>895</v>
      </c>
      <c r="E104" s="85" t="s">
        <v>703</v>
      </c>
      <c r="F104" s="61">
        <v>4</v>
      </c>
      <c r="G104" s="85" t="s">
        <v>897</v>
      </c>
      <c r="H104" s="263" t="s">
        <v>578</v>
      </c>
      <c r="I104" s="102" t="s">
        <v>585</v>
      </c>
      <c r="J104" s="97" t="s">
        <v>633</v>
      </c>
      <c r="K104" s="97" t="s">
        <v>580</v>
      </c>
      <c r="L104" s="84" t="s">
        <v>575</v>
      </c>
      <c r="M104" s="97" t="s">
        <v>80</v>
      </c>
      <c r="N104" s="123" t="s">
        <v>421</v>
      </c>
      <c r="O104" s="82">
        <f t="shared" si="12"/>
        <v>4</v>
      </c>
      <c r="P104" s="89">
        <v>1</v>
      </c>
      <c r="Q104" s="88">
        <v>1</v>
      </c>
      <c r="R104" s="88">
        <v>1</v>
      </c>
      <c r="S104" s="138">
        <v>1</v>
      </c>
      <c r="T104" s="416" t="s">
        <v>1335</v>
      </c>
      <c r="U104" s="297"/>
      <c r="V104" s="123" t="s">
        <v>1336</v>
      </c>
      <c r="W104" s="293">
        <v>25</v>
      </c>
      <c r="X104" s="247">
        <v>25</v>
      </c>
      <c r="Y104" s="61"/>
      <c r="Z104" s="61"/>
      <c r="AA104" s="188">
        <f t="shared" si="18"/>
        <v>50</v>
      </c>
      <c r="AB104" s="390"/>
      <c r="AC104" s="21"/>
      <c r="DA104" s="5"/>
      <c r="DB104" s="5"/>
    </row>
    <row r="105" spans="1:106" ht="127.5" x14ac:dyDescent="0.25">
      <c r="A105" s="90">
        <v>99</v>
      </c>
      <c r="B105" s="85" t="s">
        <v>787</v>
      </c>
      <c r="C105" s="85" t="s">
        <v>881</v>
      </c>
      <c r="D105" s="61" t="s">
        <v>84</v>
      </c>
      <c r="E105" s="85" t="s">
        <v>699</v>
      </c>
      <c r="F105" s="61">
        <v>3</v>
      </c>
      <c r="G105" s="85" t="s">
        <v>897</v>
      </c>
      <c r="H105" s="263" t="s">
        <v>578</v>
      </c>
      <c r="I105" s="102" t="s">
        <v>585</v>
      </c>
      <c r="J105" s="97" t="s">
        <v>633</v>
      </c>
      <c r="K105" s="84" t="s">
        <v>145</v>
      </c>
      <c r="L105" s="84" t="s">
        <v>575</v>
      </c>
      <c r="M105" s="97" t="s">
        <v>80</v>
      </c>
      <c r="N105" s="123" t="s">
        <v>421</v>
      </c>
      <c r="O105" s="82">
        <f t="shared" si="12"/>
        <v>4</v>
      </c>
      <c r="P105" s="89">
        <v>1</v>
      </c>
      <c r="Q105" s="88">
        <v>1</v>
      </c>
      <c r="R105" s="88">
        <v>1</v>
      </c>
      <c r="S105" s="138">
        <v>1</v>
      </c>
      <c r="T105" s="416" t="s">
        <v>1337</v>
      </c>
      <c r="U105" s="126"/>
      <c r="V105" s="123" t="s">
        <v>1338</v>
      </c>
      <c r="W105" s="293">
        <v>25</v>
      </c>
      <c r="X105" s="247">
        <v>25</v>
      </c>
      <c r="Y105" s="61"/>
      <c r="Z105" s="61"/>
      <c r="AA105" s="188">
        <f t="shared" si="18"/>
        <v>50</v>
      </c>
      <c r="AB105" s="390"/>
      <c r="AC105" s="21"/>
      <c r="DA105" s="5"/>
      <c r="DB105" s="5"/>
    </row>
    <row r="106" spans="1:106" ht="127.5" x14ac:dyDescent="0.25">
      <c r="A106" s="90">
        <v>100</v>
      </c>
      <c r="B106" s="85" t="s">
        <v>788</v>
      </c>
      <c r="C106" s="85" t="s">
        <v>882</v>
      </c>
      <c r="D106" s="61" t="s">
        <v>894</v>
      </c>
      <c r="E106" s="85" t="s">
        <v>883</v>
      </c>
      <c r="F106" s="61">
        <v>4</v>
      </c>
      <c r="G106" s="84" t="s">
        <v>896</v>
      </c>
      <c r="H106" s="263" t="s">
        <v>578</v>
      </c>
      <c r="I106" s="102" t="s">
        <v>585</v>
      </c>
      <c r="J106" s="97" t="s">
        <v>633</v>
      </c>
      <c r="K106" s="84" t="s">
        <v>145</v>
      </c>
      <c r="L106" s="84" t="s">
        <v>575</v>
      </c>
      <c r="M106" s="97" t="s">
        <v>80</v>
      </c>
      <c r="N106" s="123" t="s">
        <v>421</v>
      </c>
      <c r="O106" s="82">
        <f t="shared" si="12"/>
        <v>11</v>
      </c>
      <c r="P106" s="89">
        <v>2</v>
      </c>
      <c r="Q106" s="88">
        <v>3</v>
      </c>
      <c r="R106" s="88">
        <v>3</v>
      </c>
      <c r="S106" s="138">
        <v>3</v>
      </c>
      <c r="T106" s="416" t="s">
        <v>1339</v>
      </c>
      <c r="U106" s="126"/>
      <c r="V106" s="123" t="s">
        <v>1340</v>
      </c>
      <c r="W106" s="293">
        <v>18.2</v>
      </c>
      <c r="X106" s="247">
        <v>27.27</v>
      </c>
      <c r="Y106" s="61"/>
      <c r="Z106" s="61"/>
      <c r="AA106" s="188">
        <f t="shared" si="18"/>
        <v>45.47</v>
      </c>
      <c r="AB106" s="390"/>
      <c r="AC106" s="21"/>
      <c r="DA106" s="5"/>
      <c r="DB106" s="5"/>
    </row>
    <row r="107" spans="1:106" ht="127.5" x14ac:dyDescent="0.25">
      <c r="A107" s="90">
        <v>101</v>
      </c>
      <c r="B107" s="84" t="s">
        <v>514</v>
      </c>
      <c r="C107" s="97" t="s">
        <v>425</v>
      </c>
      <c r="D107" s="88" t="s">
        <v>354</v>
      </c>
      <c r="E107" s="97" t="s">
        <v>426</v>
      </c>
      <c r="F107" s="88" t="s">
        <v>91</v>
      </c>
      <c r="G107" s="85" t="s">
        <v>897</v>
      </c>
      <c r="H107" s="263" t="s">
        <v>420</v>
      </c>
      <c r="I107" s="102" t="s">
        <v>98</v>
      </c>
      <c r="J107" s="97" t="s">
        <v>268</v>
      </c>
      <c r="K107" s="84" t="s">
        <v>145</v>
      </c>
      <c r="L107" s="84" t="s">
        <v>575</v>
      </c>
      <c r="M107" s="97" t="s">
        <v>80</v>
      </c>
      <c r="N107" s="123" t="s">
        <v>421</v>
      </c>
      <c r="O107" s="82">
        <f t="shared" si="12"/>
        <v>11</v>
      </c>
      <c r="P107" s="83">
        <v>2</v>
      </c>
      <c r="Q107" s="83">
        <v>3</v>
      </c>
      <c r="R107" s="83">
        <v>3</v>
      </c>
      <c r="S107" s="133">
        <v>3</v>
      </c>
      <c r="T107" s="416" t="s">
        <v>1341</v>
      </c>
      <c r="U107" s="97"/>
      <c r="V107" s="123" t="s">
        <v>1340</v>
      </c>
      <c r="W107" s="294">
        <v>18.18</v>
      </c>
      <c r="X107" s="247">
        <v>27.7</v>
      </c>
      <c r="Y107" s="61"/>
      <c r="Z107" s="61"/>
      <c r="AA107" s="188">
        <f t="shared" si="18"/>
        <v>45.879999999999995</v>
      </c>
      <c r="AB107" s="390"/>
      <c r="AC107" s="21"/>
      <c r="DA107" s="5"/>
      <c r="DB107" s="5"/>
    </row>
    <row r="108" spans="1:106" ht="127.5" x14ac:dyDescent="0.25">
      <c r="A108" s="90">
        <v>102</v>
      </c>
      <c r="B108" s="84" t="s">
        <v>427</v>
      </c>
      <c r="C108" s="97" t="s">
        <v>428</v>
      </c>
      <c r="D108" s="88" t="s">
        <v>354</v>
      </c>
      <c r="E108" s="97" t="s">
        <v>429</v>
      </c>
      <c r="F108" s="88" t="s">
        <v>91</v>
      </c>
      <c r="G108" s="85" t="s">
        <v>897</v>
      </c>
      <c r="H108" s="263" t="s">
        <v>420</v>
      </c>
      <c r="I108" s="102" t="s">
        <v>98</v>
      </c>
      <c r="J108" s="97" t="s">
        <v>268</v>
      </c>
      <c r="K108" s="84" t="s">
        <v>145</v>
      </c>
      <c r="L108" s="84" t="s">
        <v>575</v>
      </c>
      <c r="M108" s="97" t="s">
        <v>80</v>
      </c>
      <c r="N108" s="123" t="s">
        <v>421</v>
      </c>
      <c r="O108" s="82">
        <f t="shared" si="12"/>
        <v>11</v>
      </c>
      <c r="P108" s="83">
        <v>2</v>
      </c>
      <c r="Q108" s="83">
        <v>3</v>
      </c>
      <c r="R108" s="83">
        <v>3</v>
      </c>
      <c r="S108" s="133">
        <v>3</v>
      </c>
      <c r="T108" s="412" t="s">
        <v>1342</v>
      </c>
      <c r="U108" s="97"/>
      <c r="V108" s="123" t="s">
        <v>1343</v>
      </c>
      <c r="W108" s="294">
        <v>18.18</v>
      </c>
      <c r="X108" s="247">
        <v>27.7</v>
      </c>
      <c r="Y108" s="61"/>
      <c r="Z108" s="61"/>
      <c r="AA108" s="188">
        <f t="shared" si="18"/>
        <v>45.879999999999995</v>
      </c>
      <c r="AB108" s="390"/>
      <c r="AC108" s="21"/>
      <c r="DA108" s="5"/>
      <c r="DB108" s="5"/>
    </row>
    <row r="109" spans="1:106" ht="146.25" customHeight="1" thickBot="1" x14ac:dyDescent="0.3">
      <c r="A109" s="308">
        <v>103</v>
      </c>
      <c r="B109" s="96" t="s">
        <v>513</v>
      </c>
      <c r="C109" s="96" t="s">
        <v>418</v>
      </c>
      <c r="D109" s="203" t="s">
        <v>75</v>
      </c>
      <c r="E109" s="96" t="s">
        <v>419</v>
      </c>
      <c r="F109" s="203" t="s">
        <v>91</v>
      </c>
      <c r="G109" s="104" t="s">
        <v>897</v>
      </c>
      <c r="H109" s="304" t="s">
        <v>420</v>
      </c>
      <c r="I109" s="224" t="s">
        <v>98</v>
      </c>
      <c r="J109" s="225" t="s">
        <v>268</v>
      </c>
      <c r="K109" s="96" t="s">
        <v>145</v>
      </c>
      <c r="L109" s="96" t="s">
        <v>575</v>
      </c>
      <c r="M109" s="225" t="s">
        <v>80</v>
      </c>
      <c r="N109" s="226" t="s">
        <v>421</v>
      </c>
      <c r="O109" s="87">
        <f t="shared" si="12"/>
        <v>4</v>
      </c>
      <c r="P109" s="59">
        <v>1</v>
      </c>
      <c r="Q109" s="209">
        <v>1</v>
      </c>
      <c r="R109" s="209">
        <v>1</v>
      </c>
      <c r="S109" s="227">
        <v>1</v>
      </c>
      <c r="T109" s="419" t="s">
        <v>1344</v>
      </c>
      <c r="U109" s="225"/>
      <c r="V109" s="226" t="s">
        <v>1336</v>
      </c>
      <c r="W109" s="295">
        <v>25</v>
      </c>
      <c r="X109" s="298">
        <v>25</v>
      </c>
      <c r="Y109" s="59"/>
      <c r="Z109" s="59"/>
      <c r="AA109" s="190">
        <f>SUM(W109:Z109)</f>
        <v>50</v>
      </c>
      <c r="AB109" s="391"/>
      <c r="AC109" s="22"/>
      <c r="DA109" s="5"/>
      <c r="DB109" s="5"/>
    </row>
    <row r="110" spans="1:106" ht="76.5" customHeight="1" x14ac:dyDescent="0.25">
      <c r="A110" s="311">
        <v>104</v>
      </c>
      <c r="B110" s="185" t="s">
        <v>253</v>
      </c>
      <c r="C110" s="185" t="s">
        <v>254</v>
      </c>
      <c r="D110" s="60" t="s">
        <v>75</v>
      </c>
      <c r="E110" s="185" t="s">
        <v>255</v>
      </c>
      <c r="F110" s="60">
        <v>100</v>
      </c>
      <c r="G110" s="93" t="s">
        <v>897</v>
      </c>
      <c r="H110" s="301" t="s">
        <v>266</v>
      </c>
      <c r="I110" s="187" t="s">
        <v>224</v>
      </c>
      <c r="J110" s="185" t="s">
        <v>597</v>
      </c>
      <c r="K110" s="185" t="s">
        <v>256</v>
      </c>
      <c r="L110" s="185" t="s">
        <v>257</v>
      </c>
      <c r="M110" s="185" t="s">
        <v>251</v>
      </c>
      <c r="N110" s="218" t="s">
        <v>252</v>
      </c>
      <c r="O110" s="80">
        <f t="shared" si="12"/>
        <v>100</v>
      </c>
      <c r="P110" s="60">
        <v>100</v>
      </c>
      <c r="Q110" s="312"/>
      <c r="R110" s="312"/>
      <c r="S110" s="313"/>
      <c r="T110" s="420"/>
      <c r="U110" s="314"/>
      <c r="V110" s="315"/>
      <c r="W110" s="269">
        <v>100</v>
      </c>
      <c r="X110" s="60"/>
      <c r="Y110" s="60"/>
      <c r="Z110" s="60"/>
      <c r="AA110" s="189">
        <f>SUM(W110:Z110)</f>
        <v>100</v>
      </c>
      <c r="AB110" s="397">
        <f>AVERAGE(AA110:AA117)</f>
        <v>49.375</v>
      </c>
      <c r="AC110" s="223"/>
      <c r="DA110" s="5"/>
      <c r="DB110" s="5"/>
    </row>
    <row r="111" spans="1:106" ht="92.25" customHeight="1" x14ac:dyDescent="0.25">
      <c r="A111" s="90">
        <v>105</v>
      </c>
      <c r="B111" s="84" t="s">
        <v>258</v>
      </c>
      <c r="C111" s="84" t="s">
        <v>259</v>
      </c>
      <c r="D111" s="61" t="s">
        <v>895</v>
      </c>
      <c r="E111" s="84" t="s">
        <v>260</v>
      </c>
      <c r="F111" s="61">
        <v>100</v>
      </c>
      <c r="G111" s="85" t="s">
        <v>897</v>
      </c>
      <c r="H111" s="275" t="s">
        <v>266</v>
      </c>
      <c r="I111" s="94" t="s">
        <v>224</v>
      </c>
      <c r="J111" s="84" t="s">
        <v>597</v>
      </c>
      <c r="K111" s="84" t="s">
        <v>256</v>
      </c>
      <c r="L111" s="84" t="s">
        <v>257</v>
      </c>
      <c r="M111" s="84" t="s">
        <v>251</v>
      </c>
      <c r="N111" s="115" t="s">
        <v>252</v>
      </c>
      <c r="O111" s="82">
        <f t="shared" si="12"/>
        <v>100</v>
      </c>
      <c r="P111" s="61">
        <v>10</v>
      </c>
      <c r="Q111" s="86">
        <v>20</v>
      </c>
      <c r="R111" s="86">
        <v>30</v>
      </c>
      <c r="S111" s="135">
        <v>40</v>
      </c>
      <c r="T111" s="403" t="s">
        <v>1345</v>
      </c>
      <c r="U111" s="84"/>
      <c r="V111" s="115" t="s">
        <v>1349</v>
      </c>
      <c r="W111" s="246">
        <v>10</v>
      </c>
      <c r="X111" s="247">
        <v>20</v>
      </c>
      <c r="Y111" s="61"/>
      <c r="Z111" s="61"/>
      <c r="AA111" s="188">
        <f t="shared" ref="AA111" si="19">SUM(W111:Z111)</f>
        <v>30</v>
      </c>
      <c r="AB111" s="394"/>
      <c r="AC111" s="21"/>
      <c r="DA111" s="5"/>
      <c r="DB111" s="5"/>
    </row>
    <row r="112" spans="1:106" ht="267.75" x14ac:dyDescent="0.25">
      <c r="A112" s="90">
        <v>106</v>
      </c>
      <c r="B112" s="85" t="s">
        <v>261</v>
      </c>
      <c r="C112" s="84" t="s">
        <v>262</v>
      </c>
      <c r="D112" s="61" t="s">
        <v>75</v>
      </c>
      <c r="E112" s="84" t="s">
        <v>263</v>
      </c>
      <c r="F112" s="61">
        <v>100</v>
      </c>
      <c r="G112" s="85" t="s">
        <v>897</v>
      </c>
      <c r="H112" s="275" t="s">
        <v>266</v>
      </c>
      <c r="I112" s="94" t="s">
        <v>224</v>
      </c>
      <c r="J112" s="84" t="s">
        <v>597</v>
      </c>
      <c r="K112" s="84" t="s">
        <v>256</v>
      </c>
      <c r="L112" s="84" t="s">
        <v>264</v>
      </c>
      <c r="M112" s="84" t="s">
        <v>251</v>
      </c>
      <c r="N112" s="115" t="s">
        <v>252</v>
      </c>
      <c r="O112" s="82">
        <f t="shared" si="12"/>
        <v>100</v>
      </c>
      <c r="P112" s="83"/>
      <c r="Q112" s="83">
        <v>40</v>
      </c>
      <c r="R112" s="83">
        <v>40</v>
      </c>
      <c r="S112" s="133">
        <v>20</v>
      </c>
      <c r="T112" s="403" t="s">
        <v>1346</v>
      </c>
      <c r="U112" s="84"/>
      <c r="V112" s="281" t="s">
        <v>1347</v>
      </c>
      <c r="W112" s="245"/>
      <c r="X112" s="247">
        <v>40</v>
      </c>
      <c r="Y112" s="61"/>
      <c r="Z112" s="61"/>
      <c r="AA112" s="188">
        <f>SUM(W112:Z112)</f>
        <v>40</v>
      </c>
      <c r="AB112" s="394"/>
      <c r="AC112" s="21"/>
      <c r="DA112" s="5"/>
      <c r="DB112" s="5"/>
    </row>
    <row r="113" spans="1:106" ht="91.5" customHeight="1" x14ac:dyDescent="0.25">
      <c r="A113" s="90">
        <v>107</v>
      </c>
      <c r="B113" s="85" t="s">
        <v>521</v>
      </c>
      <c r="C113" s="84" t="s">
        <v>522</v>
      </c>
      <c r="D113" s="61" t="s">
        <v>895</v>
      </c>
      <c r="E113" s="84" t="s">
        <v>523</v>
      </c>
      <c r="F113" s="61">
        <v>100</v>
      </c>
      <c r="G113" s="85" t="s">
        <v>897</v>
      </c>
      <c r="H113" s="275" t="s">
        <v>266</v>
      </c>
      <c r="I113" s="94" t="s">
        <v>224</v>
      </c>
      <c r="J113" s="84" t="s">
        <v>597</v>
      </c>
      <c r="K113" s="84" t="s">
        <v>256</v>
      </c>
      <c r="L113" s="85" t="s">
        <v>257</v>
      </c>
      <c r="M113" s="84" t="s">
        <v>251</v>
      </c>
      <c r="N113" s="115" t="s">
        <v>252</v>
      </c>
      <c r="O113" s="82">
        <f t="shared" si="12"/>
        <v>100</v>
      </c>
      <c r="P113" s="83">
        <v>25</v>
      </c>
      <c r="Q113" s="83">
        <v>25</v>
      </c>
      <c r="R113" s="83">
        <v>25</v>
      </c>
      <c r="S113" s="133">
        <v>25</v>
      </c>
      <c r="T113" s="407" t="s">
        <v>1348</v>
      </c>
      <c r="U113" s="97"/>
      <c r="V113" s="123" t="s">
        <v>1094</v>
      </c>
      <c r="W113" s="245">
        <v>25</v>
      </c>
      <c r="X113" s="247">
        <v>25</v>
      </c>
      <c r="Y113" s="61"/>
      <c r="Z113" s="61"/>
      <c r="AA113" s="188">
        <f t="shared" ref="AA113:AA176" si="20">SUM(W113:Z113)</f>
        <v>50</v>
      </c>
      <c r="AB113" s="394"/>
      <c r="AC113" s="21"/>
      <c r="CS113" s="1"/>
      <c r="CT113" s="1"/>
      <c r="CU113" s="1"/>
      <c r="CV113" s="1"/>
      <c r="CW113" s="1"/>
      <c r="CX113" s="1"/>
      <c r="CY113" s="1"/>
      <c r="CZ113" s="1"/>
    </row>
    <row r="114" spans="1:106" ht="113.25" customHeight="1" x14ac:dyDescent="0.25">
      <c r="A114" s="90">
        <v>108</v>
      </c>
      <c r="B114" s="84" t="s">
        <v>789</v>
      </c>
      <c r="C114" s="84" t="s">
        <v>520</v>
      </c>
      <c r="D114" s="64" t="s">
        <v>75</v>
      </c>
      <c r="E114" s="84" t="s">
        <v>198</v>
      </c>
      <c r="F114" s="64">
        <v>100</v>
      </c>
      <c r="G114" s="84" t="s">
        <v>896</v>
      </c>
      <c r="H114" s="263" t="s">
        <v>707</v>
      </c>
      <c r="I114" s="95" t="s">
        <v>77</v>
      </c>
      <c r="J114" s="84" t="s">
        <v>199</v>
      </c>
      <c r="K114" s="84" t="s">
        <v>256</v>
      </c>
      <c r="L114" s="84" t="s">
        <v>257</v>
      </c>
      <c r="M114" s="84" t="s">
        <v>141</v>
      </c>
      <c r="N114" s="115" t="s">
        <v>147</v>
      </c>
      <c r="O114" s="82">
        <f t="shared" si="12"/>
        <v>2</v>
      </c>
      <c r="P114" s="61"/>
      <c r="Q114" s="61">
        <v>1</v>
      </c>
      <c r="R114" s="61"/>
      <c r="S114" s="136">
        <v>1</v>
      </c>
      <c r="T114" s="403" t="s">
        <v>1181</v>
      </c>
      <c r="U114" s="97"/>
      <c r="V114" s="123" t="s">
        <v>1182</v>
      </c>
      <c r="W114" s="245"/>
      <c r="X114" s="247">
        <v>50</v>
      </c>
      <c r="Y114" s="61"/>
      <c r="Z114" s="61"/>
      <c r="AA114" s="188">
        <f t="shared" si="20"/>
        <v>50</v>
      </c>
      <c r="AB114" s="394"/>
      <c r="AC114" s="21"/>
      <c r="DA114" s="5"/>
      <c r="DB114" s="5"/>
    </row>
    <row r="115" spans="1:106" ht="120.75" customHeight="1" x14ac:dyDescent="0.25">
      <c r="A115" s="90">
        <v>109</v>
      </c>
      <c r="B115" s="84" t="s">
        <v>790</v>
      </c>
      <c r="C115" s="84" t="s">
        <v>200</v>
      </c>
      <c r="D115" s="64" t="s">
        <v>84</v>
      </c>
      <c r="E115" s="84" t="s">
        <v>201</v>
      </c>
      <c r="F115" s="64" t="s">
        <v>91</v>
      </c>
      <c r="G115" s="84" t="s">
        <v>896</v>
      </c>
      <c r="H115" s="263" t="s">
        <v>707</v>
      </c>
      <c r="I115" s="95" t="s">
        <v>77</v>
      </c>
      <c r="J115" s="84" t="s">
        <v>199</v>
      </c>
      <c r="K115" s="84" t="s">
        <v>256</v>
      </c>
      <c r="L115" s="84" t="s">
        <v>257</v>
      </c>
      <c r="M115" s="84" t="s">
        <v>141</v>
      </c>
      <c r="N115" s="115" t="s">
        <v>147</v>
      </c>
      <c r="O115" s="82">
        <f t="shared" si="12"/>
        <v>100</v>
      </c>
      <c r="P115" s="61">
        <v>25</v>
      </c>
      <c r="Q115" s="61">
        <v>25</v>
      </c>
      <c r="R115" s="61">
        <v>25</v>
      </c>
      <c r="S115" s="136">
        <v>25</v>
      </c>
      <c r="T115" s="403" t="s">
        <v>1183</v>
      </c>
      <c r="U115" s="97" t="s">
        <v>1184</v>
      </c>
      <c r="V115" s="123" t="s">
        <v>1185</v>
      </c>
      <c r="W115" s="245">
        <v>25</v>
      </c>
      <c r="X115" s="247">
        <v>25</v>
      </c>
      <c r="Y115" s="61"/>
      <c r="Z115" s="61"/>
      <c r="AA115" s="188">
        <f t="shared" si="20"/>
        <v>50</v>
      </c>
      <c r="AB115" s="394"/>
      <c r="AC115" s="21"/>
      <c r="DA115" s="5"/>
      <c r="DB115" s="5"/>
    </row>
    <row r="116" spans="1:106" ht="191.25" x14ac:dyDescent="0.25">
      <c r="A116" s="90">
        <v>110</v>
      </c>
      <c r="B116" s="84" t="s">
        <v>791</v>
      </c>
      <c r="C116" s="84" t="s">
        <v>206</v>
      </c>
      <c r="D116" s="64" t="s">
        <v>84</v>
      </c>
      <c r="E116" s="84" t="s">
        <v>207</v>
      </c>
      <c r="F116" s="64" t="s">
        <v>91</v>
      </c>
      <c r="G116" s="84" t="s">
        <v>896</v>
      </c>
      <c r="H116" s="263" t="s">
        <v>707</v>
      </c>
      <c r="I116" s="95" t="s">
        <v>77</v>
      </c>
      <c r="J116" s="84" t="s">
        <v>199</v>
      </c>
      <c r="K116" s="84" t="s">
        <v>256</v>
      </c>
      <c r="L116" s="84" t="s">
        <v>257</v>
      </c>
      <c r="M116" s="84" t="s">
        <v>141</v>
      </c>
      <c r="N116" s="115" t="s">
        <v>147</v>
      </c>
      <c r="O116" s="82">
        <f t="shared" si="12"/>
        <v>4</v>
      </c>
      <c r="P116" s="61">
        <v>1</v>
      </c>
      <c r="Q116" s="61">
        <v>1</v>
      </c>
      <c r="R116" s="61">
        <v>1</v>
      </c>
      <c r="S116" s="136">
        <v>1</v>
      </c>
      <c r="T116" s="403" t="s">
        <v>1186</v>
      </c>
      <c r="U116" s="97"/>
      <c r="V116" s="123" t="s">
        <v>1187</v>
      </c>
      <c r="W116" s="245">
        <v>25</v>
      </c>
      <c r="X116" s="247">
        <v>25</v>
      </c>
      <c r="Y116" s="61"/>
      <c r="Z116" s="61"/>
      <c r="AA116" s="188">
        <f t="shared" si="20"/>
        <v>50</v>
      </c>
      <c r="AB116" s="394"/>
      <c r="AC116" s="21"/>
      <c r="CS116" s="1"/>
      <c r="CT116" s="1"/>
      <c r="CU116" s="1"/>
      <c r="CV116" s="1"/>
      <c r="CW116" s="1"/>
      <c r="CX116" s="1"/>
      <c r="CY116" s="1"/>
      <c r="CZ116" s="1"/>
    </row>
    <row r="117" spans="1:106" ht="179.25" thickBot="1" x14ac:dyDescent="0.3">
      <c r="A117" s="308">
        <v>111</v>
      </c>
      <c r="B117" s="96" t="s">
        <v>792</v>
      </c>
      <c r="C117" s="96" t="s">
        <v>550</v>
      </c>
      <c r="D117" s="203" t="s">
        <v>84</v>
      </c>
      <c r="E117" s="96" t="s">
        <v>208</v>
      </c>
      <c r="F117" s="203" t="s">
        <v>91</v>
      </c>
      <c r="G117" s="96" t="s">
        <v>896</v>
      </c>
      <c r="H117" s="304" t="s">
        <v>707</v>
      </c>
      <c r="I117" s="108" t="s">
        <v>77</v>
      </c>
      <c r="J117" s="96" t="s">
        <v>199</v>
      </c>
      <c r="K117" s="96" t="s">
        <v>256</v>
      </c>
      <c r="L117" s="96" t="s">
        <v>257</v>
      </c>
      <c r="M117" s="96" t="s">
        <v>141</v>
      </c>
      <c r="N117" s="121" t="s">
        <v>147</v>
      </c>
      <c r="O117" s="87">
        <f t="shared" si="12"/>
        <v>20</v>
      </c>
      <c r="P117" s="59"/>
      <c r="Q117" s="59">
        <v>5</v>
      </c>
      <c r="R117" s="59">
        <v>10</v>
      </c>
      <c r="S117" s="316">
        <v>5</v>
      </c>
      <c r="T117" s="408" t="s">
        <v>1188</v>
      </c>
      <c r="U117" s="225"/>
      <c r="V117" s="226" t="s">
        <v>1189</v>
      </c>
      <c r="W117" s="317"/>
      <c r="X117" s="298">
        <v>25</v>
      </c>
      <c r="Y117" s="59"/>
      <c r="Z117" s="59"/>
      <c r="AA117" s="190">
        <f t="shared" si="20"/>
        <v>25</v>
      </c>
      <c r="AB117" s="398"/>
      <c r="AC117" s="22"/>
      <c r="CS117" s="1"/>
      <c r="CT117" s="1"/>
      <c r="CU117" s="1"/>
      <c r="CV117" s="1"/>
      <c r="CW117" s="1"/>
      <c r="CX117" s="1"/>
      <c r="CY117" s="1"/>
      <c r="CZ117" s="1"/>
    </row>
    <row r="118" spans="1:106" ht="168.75" customHeight="1" x14ac:dyDescent="0.25">
      <c r="A118" s="311">
        <v>112</v>
      </c>
      <c r="B118" s="93" t="s">
        <v>524</v>
      </c>
      <c r="C118" s="93" t="s">
        <v>525</v>
      </c>
      <c r="D118" s="60" t="s">
        <v>894</v>
      </c>
      <c r="E118" s="93" t="s">
        <v>406</v>
      </c>
      <c r="F118" s="60" t="s">
        <v>91</v>
      </c>
      <c r="G118" s="185" t="s">
        <v>896</v>
      </c>
      <c r="H118" s="301" t="s">
        <v>323</v>
      </c>
      <c r="I118" s="187" t="s">
        <v>77</v>
      </c>
      <c r="J118" s="185" t="s">
        <v>306</v>
      </c>
      <c r="K118" s="185" t="s">
        <v>155</v>
      </c>
      <c r="L118" s="185" t="s">
        <v>299</v>
      </c>
      <c r="M118" s="185" t="s">
        <v>318</v>
      </c>
      <c r="N118" s="218" t="s">
        <v>407</v>
      </c>
      <c r="O118" s="80">
        <f t="shared" si="12"/>
        <v>2</v>
      </c>
      <c r="P118" s="221"/>
      <c r="Q118" s="221">
        <v>1</v>
      </c>
      <c r="R118" s="221"/>
      <c r="S118" s="222">
        <v>1</v>
      </c>
      <c r="T118" s="409" t="s">
        <v>1350</v>
      </c>
      <c r="U118" s="112" t="s">
        <v>1351</v>
      </c>
      <c r="V118" s="220" t="s">
        <v>1352</v>
      </c>
      <c r="W118" s="329"/>
      <c r="X118" s="330">
        <v>50</v>
      </c>
      <c r="Y118" s="60"/>
      <c r="Z118" s="60"/>
      <c r="AA118" s="189">
        <f t="shared" si="20"/>
        <v>50</v>
      </c>
      <c r="AB118" s="399">
        <f>AVERAGE(AA118:AA215)</f>
        <v>42.970714285714287</v>
      </c>
      <c r="AC118" s="223"/>
      <c r="CS118" s="1"/>
      <c r="CT118" s="1"/>
      <c r="CU118" s="1"/>
      <c r="CV118" s="1"/>
      <c r="CW118" s="1"/>
      <c r="CX118" s="1"/>
      <c r="CY118" s="1"/>
      <c r="CZ118" s="1"/>
    </row>
    <row r="119" spans="1:106" ht="84" customHeight="1" x14ac:dyDescent="0.25">
      <c r="A119" s="90">
        <v>113</v>
      </c>
      <c r="B119" s="85" t="s">
        <v>709</v>
      </c>
      <c r="C119" s="84" t="s">
        <v>526</v>
      </c>
      <c r="D119" s="61" t="s">
        <v>895</v>
      </c>
      <c r="E119" s="85" t="s">
        <v>527</v>
      </c>
      <c r="F119" s="61" t="s">
        <v>91</v>
      </c>
      <c r="G119" s="84" t="s">
        <v>896</v>
      </c>
      <c r="H119" s="275" t="s">
        <v>323</v>
      </c>
      <c r="I119" s="94" t="s">
        <v>77</v>
      </c>
      <c r="J119" s="84" t="s">
        <v>306</v>
      </c>
      <c r="K119" s="84" t="s">
        <v>155</v>
      </c>
      <c r="L119" s="84" t="s">
        <v>299</v>
      </c>
      <c r="M119" s="84" t="s">
        <v>318</v>
      </c>
      <c r="N119" s="115" t="s">
        <v>407</v>
      </c>
      <c r="O119" s="82">
        <f t="shared" si="12"/>
        <v>100</v>
      </c>
      <c r="P119" s="83"/>
      <c r="Q119" s="83"/>
      <c r="R119" s="83"/>
      <c r="S119" s="133">
        <v>100</v>
      </c>
      <c r="T119" s="403"/>
      <c r="U119" s="97"/>
      <c r="V119" s="123"/>
      <c r="W119" s="245"/>
      <c r="X119" s="247"/>
      <c r="Y119" s="61"/>
      <c r="Z119" s="61"/>
      <c r="AA119" s="188">
        <f t="shared" si="20"/>
        <v>0</v>
      </c>
      <c r="AB119" s="392"/>
      <c r="AC119" s="21"/>
      <c r="CS119" s="1"/>
      <c r="CT119" s="1"/>
      <c r="CU119" s="1"/>
      <c r="CV119" s="1"/>
      <c r="CW119" s="1"/>
      <c r="CX119" s="1"/>
      <c r="CY119" s="1"/>
      <c r="CZ119" s="1"/>
    </row>
    <row r="120" spans="1:106" ht="237" customHeight="1" x14ac:dyDescent="0.25">
      <c r="A120" s="90">
        <v>114</v>
      </c>
      <c r="B120" s="85" t="s">
        <v>408</v>
      </c>
      <c r="C120" s="85" t="s">
        <v>528</v>
      </c>
      <c r="D120" s="61" t="s">
        <v>75</v>
      </c>
      <c r="E120" s="85" t="s">
        <v>409</v>
      </c>
      <c r="F120" s="61">
        <v>4</v>
      </c>
      <c r="G120" s="85" t="s">
        <v>897</v>
      </c>
      <c r="H120" s="275" t="s">
        <v>323</v>
      </c>
      <c r="I120" s="94" t="s">
        <v>77</v>
      </c>
      <c r="J120" s="84" t="s">
        <v>306</v>
      </c>
      <c r="K120" s="84" t="s">
        <v>155</v>
      </c>
      <c r="L120" s="84" t="s">
        <v>299</v>
      </c>
      <c r="M120" s="84" t="s">
        <v>235</v>
      </c>
      <c r="N120" s="115" t="s">
        <v>410</v>
      </c>
      <c r="O120" s="82">
        <f t="shared" si="12"/>
        <v>4</v>
      </c>
      <c r="P120" s="83">
        <v>1</v>
      </c>
      <c r="Q120" s="83">
        <v>1</v>
      </c>
      <c r="R120" s="83">
        <v>1</v>
      </c>
      <c r="S120" s="133">
        <v>1</v>
      </c>
      <c r="T120" s="403" t="s">
        <v>1353</v>
      </c>
      <c r="U120" s="97"/>
      <c r="V120" s="229" t="s">
        <v>1354</v>
      </c>
      <c r="W120" s="245">
        <v>25</v>
      </c>
      <c r="X120" s="247">
        <v>25</v>
      </c>
      <c r="Y120" s="61"/>
      <c r="Z120" s="61"/>
      <c r="AA120" s="188">
        <f t="shared" si="20"/>
        <v>50</v>
      </c>
      <c r="AB120" s="392"/>
      <c r="AC120" s="21"/>
      <c r="CS120" s="1"/>
      <c r="CT120" s="1"/>
      <c r="CU120" s="1"/>
      <c r="CV120" s="1"/>
      <c r="CW120" s="1"/>
      <c r="CX120" s="1"/>
      <c r="CY120" s="1"/>
      <c r="CZ120" s="1"/>
    </row>
    <row r="121" spans="1:106" ht="91.5" customHeight="1" x14ac:dyDescent="0.25">
      <c r="A121" s="90">
        <v>115</v>
      </c>
      <c r="B121" s="85" t="s">
        <v>411</v>
      </c>
      <c r="C121" s="84" t="s">
        <v>412</v>
      </c>
      <c r="D121" s="61" t="s">
        <v>84</v>
      </c>
      <c r="E121" s="85" t="s">
        <v>413</v>
      </c>
      <c r="F121" s="61">
        <v>2</v>
      </c>
      <c r="G121" s="84" t="s">
        <v>896</v>
      </c>
      <c r="H121" s="275" t="s">
        <v>323</v>
      </c>
      <c r="I121" s="94" t="s">
        <v>77</v>
      </c>
      <c r="J121" s="84" t="s">
        <v>306</v>
      </c>
      <c r="K121" s="84" t="s">
        <v>155</v>
      </c>
      <c r="L121" s="84" t="s">
        <v>299</v>
      </c>
      <c r="M121" s="84" t="s">
        <v>235</v>
      </c>
      <c r="N121" s="115" t="s">
        <v>414</v>
      </c>
      <c r="O121" s="82">
        <f t="shared" si="12"/>
        <v>100</v>
      </c>
      <c r="P121" s="83">
        <v>70</v>
      </c>
      <c r="Q121" s="83"/>
      <c r="R121" s="83"/>
      <c r="S121" s="133">
        <v>30</v>
      </c>
      <c r="T121" s="403"/>
      <c r="U121" s="97"/>
      <c r="V121" s="123"/>
      <c r="W121" s="245">
        <v>70</v>
      </c>
      <c r="X121" s="247"/>
      <c r="Y121" s="61"/>
      <c r="Z121" s="61"/>
      <c r="AA121" s="188">
        <f t="shared" si="20"/>
        <v>70</v>
      </c>
      <c r="AB121" s="392"/>
      <c r="AC121" s="21"/>
      <c r="CS121" s="1"/>
      <c r="CT121" s="1"/>
      <c r="CU121" s="1"/>
      <c r="CV121" s="1"/>
      <c r="CW121" s="1"/>
      <c r="CX121" s="1"/>
      <c r="CY121" s="1"/>
      <c r="CZ121" s="1"/>
    </row>
    <row r="122" spans="1:106" ht="127.5" x14ac:dyDescent="0.25">
      <c r="A122" s="90">
        <v>116</v>
      </c>
      <c r="B122" s="85" t="s">
        <v>415</v>
      </c>
      <c r="C122" s="84" t="s">
        <v>416</v>
      </c>
      <c r="D122" s="61" t="s">
        <v>84</v>
      </c>
      <c r="E122" s="85" t="s">
        <v>417</v>
      </c>
      <c r="F122" s="61">
        <v>2</v>
      </c>
      <c r="G122" s="84" t="s">
        <v>896</v>
      </c>
      <c r="H122" s="275" t="s">
        <v>323</v>
      </c>
      <c r="I122" s="94" t="s">
        <v>77</v>
      </c>
      <c r="J122" s="84" t="s">
        <v>306</v>
      </c>
      <c r="K122" s="84" t="s">
        <v>155</v>
      </c>
      <c r="L122" s="84" t="s">
        <v>299</v>
      </c>
      <c r="M122" s="84" t="s">
        <v>235</v>
      </c>
      <c r="N122" s="115" t="s">
        <v>414</v>
      </c>
      <c r="O122" s="82">
        <f t="shared" si="12"/>
        <v>100</v>
      </c>
      <c r="P122" s="83">
        <v>100</v>
      </c>
      <c r="Q122" s="83"/>
      <c r="R122" s="83"/>
      <c r="S122" s="133"/>
      <c r="T122" s="403"/>
      <c r="U122" s="97"/>
      <c r="V122" s="229"/>
      <c r="W122" s="245">
        <v>100</v>
      </c>
      <c r="X122" s="247"/>
      <c r="Y122" s="61"/>
      <c r="Z122" s="61"/>
      <c r="AA122" s="188">
        <f t="shared" si="20"/>
        <v>100</v>
      </c>
      <c r="AB122" s="392"/>
      <c r="AC122" s="21"/>
      <c r="CS122" s="1"/>
      <c r="CT122" s="1"/>
      <c r="CU122" s="1"/>
      <c r="CV122" s="1"/>
      <c r="CW122" s="1"/>
      <c r="CX122" s="1"/>
      <c r="CY122" s="1"/>
      <c r="CZ122" s="1"/>
    </row>
    <row r="123" spans="1:106" ht="105.75" customHeight="1" x14ac:dyDescent="0.25">
      <c r="A123" s="90">
        <v>117</v>
      </c>
      <c r="B123" s="85" t="s">
        <v>793</v>
      </c>
      <c r="C123" s="85" t="s">
        <v>297</v>
      </c>
      <c r="D123" s="61" t="s">
        <v>75</v>
      </c>
      <c r="E123" s="85" t="s">
        <v>298</v>
      </c>
      <c r="F123" s="61">
        <v>6</v>
      </c>
      <c r="G123" s="85" t="s">
        <v>897</v>
      </c>
      <c r="H123" s="275" t="s">
        <v>323</v>
      </c>
      <c r="I123" s="94" t="s">
        <v>224</v>
      </c>
      <c r="J123" s="84" t="s">
        <v>306</v>
      </c>
      <c r="K123" s="84" t="s">
        <v>155</v>
      </c>
      <c r="L123" s="84" t="s">
        <v>299</v>
      </c>
      <c r="M123" s="84" t="s">
        <v>300</v>
      </c>
      <c r="N123" s="115" t="s">
        <v>301</v>
      </c>
      <c r="O123" s="82">
        <f t="shared" si="12"/>
        <v>2</v>
      </c>
      <c r="P123" s="61"/>
      <c r="Q123" s="86">
        <v>1</v>
      </c>
      <c r="R123" s="86">
        <v>1</v>
      </c>
      <c r="S123" s="135"/>
      <c r="T123" s="403" t="s">
        <v>1355</v>
      </c>
      <c r="U123" s="84"/>
      <c r="V123" s="115" t="s">
        <v>1356</v>
      </c>
      <c r="W123" s="245"/>
      <c r="X123" s="247">
        <v>50</v>
      </c>
      <c r="Y123" s="61"/>
      <c r="Z123" s="61"/>
      <c r="AA123" s="188">
        <f t="shared" si="20"/>
        <v>50</v>
      </c>
      <c r="AB123" s="392"/>
      <c r="AC123" s="21"/>
      <c r="CS123" s="1"/>
      <c r="CT123" s="1"/>
      <c r="CU123" s="1"/>
      <c r="CV123" s="1"/>
      <c r="CW123" s="1"/>
      <c r="CX123" s="1"/>
      <c r="CY123" s="1"/>
      <c r="CZ123" s="1"/>
    </row>
    <row r="124" spans="1:106" ht="98.25" customHeight="1" x14ac:dyDescent="0.25">
      <c r="A124" s="90">
        <v>118</v>
      </c>
      <c r="B124" s="85" t="s">
        <v>794</v>
      </c>
      <c r="C124" s="85" t="s">
        <v>302</v>
      </c>
      <c r="D124" s="61" t="s">
        <v>75</v>
      </c>
      <c r="E124" s="85" t="s">
        <v>303</v>
      </c>
      <c r="F124" s="61">
        <v>100</v>
      </c>
      <c r="G124" s="85" t="s">
        <v>897</v>
      </c>
      <c r="H124" s="275" t="s">
        <v>323</v>
      </c>
      <c r="I124" s="94" t="s">
        <v>224</v>
      </c>
      <c r="J124" s="84" t="s">
        <v>1142</v>
      </c>
      <c r="K124" s="84" t="s">
        <v>155</v>
      </c>
      <c r="L124" s="84" t="s">
        <v>299</v>
      </c>
      <c r="M124" s="84" t="s">
        <v>300</v>
      </c>
      <c r="N124" s="115" t="s">
        <v>301</v>
      </c>
      <c r="O124" s="82">
        <f t="shared" si="12"/>
        <v>2</v>
      </c>
      <c r="P124" s="83"/>
      <c r="Q124" s="83">
        <v>1</v>
      </c>
      <c r="R124" s="83">
        <v>1</v>
      </c>
      <c r="S124" s="133"/>
      <c r="T124" s="403" t="s">
        <v>1357</v>
      </c>
      <c r="U124" s="84"/>
      <c r="V124" s="115" t="s">
        <v>1358</v>
      </c>
      <c r="W124" s="245"/>
      <c r="X124" s="247">
        <v>50</v>
      </c>
      <c r="Y124" s="61"/>
      <c r="Z124" s="61"/>
      <c r="AA124" s="188">
        <f t="shared" si="20"/>
        <v>50</v>
      </c>
      <c r="AB124" s="392"/>
      <c r="AC124" s="21"/>
      <c r="CS124" s="1"/>
      <c r="CT124" s="1"/>
      <c r="CU124" s="1"/>
      <c r="CV124" s="1"/>
      <c r="CW124" s="1"/>
      <c r="CX124" s="1"/>
      <c r="CY124" s="1"/>
      <c r="CZ124" s="1"/>
    </row>
    <row r="125" spans="1:106" ht="153" customHeight="1" x14ac:dyDescent="0.25">
      <c r="A125" s="90">
        <v>119</v>
      </c>
      <c r="B125" s="85" t="s">
        <v>795</v>
      </c>
      <c r="C125" s="85" t="s">
        <v>304</v>
      </c>
      <c r="D125" s="61" t="s">
        <v>84</v>
      </c>
      <c r="E125" s="85" t="s">
        <v>305</v>
      </c>
      <c r="F125" s="61" t="s">
        <v>91</v>
      </c>
      <c r="G125" s="85" t="s">
        <v>897</v>
      </c>
      <c r="H125" s="275" t="s">
        <v>323</v>
      </c>
      <c r="I125" s="94" t="s">
        <v>224</v>
      </c>
      <c r="J125" s="84" t="s">
        <v>306</v>
      </c>
      <c r="K125" s="84" t="s">
        <v>155</v>
      </c>
      <c r="L125" s="84" t="s">
        <v>299</v>
      </c>
      <c r="M125" s="84" t="s">
        <v>300</v>
      </c>
      <c r="N125" s="115" t="s">
        <v>301</v>
      </c>
      <c r="O125" s="82">
        <f t="shared" si="12"/>
        <v>100</v>
      </c>
      <c r="P125" s="83"/>
      <c r="Q125" s="83">
        <v>50</v>
      </c>
      <c r="R125" s="83">
        <v>50</v>
      </c>
      <c r="S125" s="133"/>
      <c r="T125" s="403" t="s">
        <v>1359</v>
      </c>
      <c r="U125" s="84"/>
      <c r="V125" s="115" t="s">
        <v>1360</v>
      </c>
      <c r="W125" s="245"/>
      <c r="X125" s="247">
        <v>50</v>
      </c>
      <c r="Y125" s="61"/>
      <c r="Z125" s="61"/>
      <c r="AA125" s="188">
        <f t="shared" si="20"/>
        <v>50</v>
      </c>
      <c r="AB125" s="392"/>
      <c r="AC125" s="21"/>
      <c r="CS125" s="1"/>
      <c r="CT125" s="1"/>
      <c r="CU125" s="1"/>
      <c r="CV125" s="1"/>
      <c r="CW125" s="1"/>
      <c r="CX125" s="1"/>
      <c r="CY125" s="1"/>
      <c r="CZ125" s="1"/>
    </row>
    <row r="126" spans="1:106" ht="97.5" customHeight="1" x14ac:dyDescent="0.25">
      <c r="A126" s="90">
        <v>120</v>
      </c>
      <c r="B126" s="85" t="s">
        <v>796</v>
      </c>
      <c r="C126" s="85" t="s">
        <v>307</v>
      </c>
      <c r="D126" s="61" t="s">
        <v>75</v>
      </c>
      <c r="E126" s="85" t="s">
        <v>308</v>
      </c>
      <c r="F126" s="61">
        <v>2</v>
      </c>
      <c r="G126" s="85" t="s">
        <v>897</v>
      </c>
      <c r="H126" s="275" t="s">
        <v>323</v>
      </c>
      <c r="I126" s="94" t="s">
        <v>224</v>
      </c>
      <c r="J126" s="84" t="s">
        <v>306</v>
      </c>
      <c r="K126" s="84" t="s">
        <v>155</v>
      </c>
      <c r="L126" s="84" t="s">
        <v>299</v>
      </c>
      <c r="M126" s="84" t="s">
        <v>300</v>
      </c>
      <c r="N126" s="115" t="s">
        <v>301</v>
      </c>
      <c r="O126" s="82">
        <f t="shared" si="12"/>
        <v>2</v>
      </c>
      <c r="P126" s="83"/>
      <c r="Q126" s="83"/>
      <c r="R126" s="83">
        <v>1</v>
      </c>
      <c r="S126" s="133">
        <v>1</v>
      </c>
      <c r="T126" s="403"/>
      <c r="U126" s="84"/>
      <c r="V126" s="115"/>
      <c r="W126" s="245"/>
      <c r="X126" s="247"/>
      <c r="Y126" s="61"/>
      <c r="Z126" s="61"/>
      <c r="AA126" s="188">
        <f t="shared" si="20"/>
        <v>0</v>
      </c>
      <c r="AB126" s="392"/>
      <c r="AC126" s="21"/>
      <c r="CS126" s="1"/>
      <c r="CT126" s="1"/>
      <c r="CU126" s="1"/>
      <c r="CV126" s="1"/>
      <c r="CW126" s="1"/>
      <c r="CX126" s="1"/>
      <c r="CY126" s="1"/>
      <c r="CZ126" s="1"/>
    </row>
    <row r="127" spans="1:106" ht="89.25" customHeight="1" x14ac:dyDescent="0.25">
      <c r="A127" s="90">
        <v>121</v>
      </c>
      <c r="B127" s="85" t="s">
        <v>797</v>
      </c>
      <c r="C127" s="85" t="s">
        <v>309</v>
      </c>
      <c r="D127" s="61" t="s">
        <v>75</v>
      </c>
      <c r="E127" s="85" t="s">
        <v>310</v>
      </c>
      <c r="F127" s="61">
        <v>2</v>
      </c>
      <c r="G127" s="85" t="s">
        <v>897</v>
      </c>
      <c r="H127" s="275" t="s">
        <v>323</v>
      </c>
      <c r="I127" s="94" t="s">
        <v>224</v>
      </c>
      <c r="J127" s="84" t="s">
        <v>306</v>
      </c>
      <c r="K127" s="84" t="s">
        <v>155</v>
      </c>
      <c r="L127" s="84" t="s">
        <v>299</v>
      </c>
      <c r="M127" s="84" t="s">
        <v>300</v>
      </c>
      <c r="N127" s="115" t="s">
        <v>301</v>
      </c>
      <c r="O127" s="82">
        <f t="shared" si="12"/>
        <v>2</v>
      </c>
      <c r="P127" s="83"/>
      <c r="Q127" s="83">
        <v>1</v>
      </c>
      <c r="R127" s="83">
        <v>1</v>
      </c>
      <c r="S127" s="133"/>
      <c r="T127" s="403" t="s">
        <v>1361</v>
      </c>
      <c r="U127" s="84"/>
      <c r="V127" s="115" t="s">
        <v>1362</v>
      </c>
      <c r="W127" s="245"/>
      <c r="X127" s="247">
        <v>50</v>
      </c>
      <c r="Y127" s="61"/>
      <c r="Z127" s="61"/>
      <c r="AA127" s="188">
        <f t="shared" si="20"/>
        <v>50</v>
      </c>
      <c r="AB127" s="392"/>
      <c r="AC127" s="21"/>
      <c r="CS127" s="1"/>
      <c r="CT127" s="1"/>
      <c r="CU127" s="1"/>
      <c r="CV127" s="1"/>
      <c r="CW127" s="1"/>
      <c r="CX127" s="1"/>
      <c r="CY127" s="1"/>
      <c r="CZ127" s="1"/>
    </row>
    <row r="128" spans="1:106" ht="101.25" customHeight="1" x14ac:dyDescent="0.25">
      <c r="A128" s="90">
        <v>122</v>
      </c>
      <c r="B128" s="85" t="s">
        <v>909</v>
      </c>
      <c r="C128" s="85" t="s">
        <v>1096</v>
      </c>
      <c r="D128" s="61" t="s">
        <v>84</v>
      </c>
      <c r="E128" s="85" t="s">
        <v>311</v>
      </c>
      <c r="F128" s="61">
        <v>3</v>
      </c>
      <c r="G128" s="85" t="s">
        <v>897</v>
      </c>
      <c r="H128" s="275" t="s">
        <v>323</v>
      </c>
      <c r="I128" s="94" t="s">
        <v>224</v>
      </c>
      <c r="J128" s="84" t="s">
        <v>306</v>
      </c>
      <c r="K128" s="84" t="s">
        <v>155</v>
      </c>
      <c r="L128" s="84" t="s">
        <v>299</v>
      </c>
      <c r="M128" s="84" t="s">
        <v>300</v>
      </c>
      <c r="N128" s="115" t="s">
        <v>301</v>
      </c>
      <c r="O128" s="82">
        <f t="shared" si="12"/>
        <v>2</v>
      </c>
      <c r="P128" s="83"/>
      <c r="Q128" s="83">
        <v>1</v>
      </c>
      <c r="R128" s="61">
        <v>1</v>
      </c>
      <c r="S128" s="133"/>
      <c r="T128" s="403" t="s">
        <v>1363</v>
      </c>
      <c r="U128" s="84"/>
      <c r="V128" s="115" t="s">
        <v>1364</v>
      </c>
      <c r="W128" s="245"/>
      <c r="X128" s="247">
        <v>50</v>
      </c>
      <c r="Y128" s="61"/>
      <c r="Z128" s="61"/>
      <c r="AA128" s="188">
        <f t="shared" si="20"/>
        <v>50</v>
      </c>
      <c r="AB128" s="392"/>
      <c r="AC128" s="21"/>
      <c r="CS128" s="1"/>
      <c r="CT128" s="1"/>
      <c r="CU128" s="1"/>
      <c r="CV128" s="1"/>
      <c r="CW128" s="1"/>
      <c r="CX128" s="1"/>
      <c r="CY128" s="1"/>
      <c r="CZ128" s="1"/>
    </row>
    <row r="129" spans="1:104" ht="102" customHeight="1" x14ac:dyDescent="0.25">
      <c r="A129" s="90">
        <v>123</v>
      </c>
      <c r="B129" s="85" t="s">
        <v>798</v>
      </c>
      <c r="C129" s="85" t="s">
        <v>312</v>
      </c>
      <c r="D129" s="61" t="s">
        <v>84</v>
      </c>
      <c r="E129" s="85" t="s">
        <v>313</v>
      </c>
      <c r="F129" s="61">
        <v>2</v>
      </c>
      <c r="G129" s="85" t="s">
        <v>897</v>
      </c>
      <c r="H129" s="275" t="s">
        <v>323</v>
      </c>
      <c r="I129" s="94" t="s">
        <v>224</v>
      </c>
      <c r="J129" s="84" t="s">
        <v>306</v>
      </c>
      <c r="K129" s="84" t="s">
        <v>155</v>
      </c>
      <c r="L129" s="84" t="s">
        <v>299</v>
      </c>
      <c r="M129" s="84" t="s">
        <v>300</v>
      </c>
      <c r="N129" s="115" t="s">
        <v>301</v>
      </c>
      <c r="O129" s="82">
        <f t="shared" si="12"/>
        <v>2</v>
      </c>
      <c r="P129" s="83"/>
      <c r="Q129" s="83">
        <v>1</v>
      </c>
      <c r="R129" s="83"/>
      <c r="S129" s="133">
        <v>1</v>
      </c>
      <c r="T129" s="403" t="s">
        <v>1365</v>
      </c>
      <c r="U129" s="84"/>
      <c r="V129" s="115" t="s">
        <v>1366</v>
      </c>
      <c r="W129" s="245"/>
      <c r="X129" s="247">
        <v>50</v>
      </c>
      <c r="Y129" s="61"/>
      <c r="Z129" s="61"/>
      <c r="AA129" s="188">
        <f t="shared" si="20"/>
        <v>50</v>
      </c>
      <c r="AB129" s="392"/>
      <c r="AC129" s="21"/>
      <c r="CS129" s="1"/>
      <c r="CT129" s="1"/>
      <c r="CU129" s="1"/>
      <c r="CV129" s="1"/>
      <c r="CW129" s="1"/>
      <c r="CX129" s="1"/>
      <c r="CY129" s="1"/>
      <c r="CZ129" s="1"/>
    </row>
    <row r="130" spans="1:104" ht="95.25" customHeight="1" x14ac:dyDescent="0.25">
      <c r="A130" s="90">
        <v>124</v>
      </c>
      <c r="B130" s="85" t="s">
        <v>799</v>
      </c>
      <c r="C130" s="85" t="s">
        <v>314</v>
      </c>
      <c r="D130" s="61" t="s">
        <v>84</v>
      </c>
      <c r="E130" s="85" t="s">
        <v>315</v>
      </c>
      <c r="F130" s="61">
        <v>100</v>
      </c>
      <c r="G130" s="85" t="s">
        <v>897</v>
      </c>
      <c r="H130" s="275" t="s">
        <v>323</v>
      </c>
      <c r="I130" s="94" t="s">
        <v>224</v>
      </c>
      <c r="J130" s="84" t="s">
        <v>306</v>
      </c>
      <c r="K130" s="84" t="s">
        <v>155</v>
      </c>
      <c r="L130" s="84" t="s">
        <v>299</v>
      </c>
      <c r="M130" s="84" t="s">
        <v>300</v>
      </c>
      <c r="N130" s="115" t="s">
        <v>301</v>
      </c>
      <c r="O130" s="82">
        <f t="shared" si="12"/>
        <v>100</v>
      </c>
      <c r="P130" s="83"/>
      <c r="Q130" s="83"/>
      <c r="R130" s="83">
        <v>70</v>
      </c>
      <c r="S130" s="133">
        <v>30</v>
      </c>
      <c r="T130" s="403"/>
      <c r="U130" s="84"/>
      <c r="V130" s="115"/>
      <c r="W130" s="245"/>
      <c r="X130" s="247"/>
      <c r="Y130" s="61"/>
      <c r="Z130" s="61"/>
      <c r="AA130" s="188">
        <f t="shared" si="20"/>
        <v>0</v>
      </c>
      <c r="AB130" s="392"/>
      <c r="AC130" s="21"/>
      <c r="CS130" s="1"/>
      <c r="CT130" s="1"/>
      <c r="CU130" s="1"/>
      <c r="CV130" s="1"/>
      <c r="CW130" s="1"/>
      <c r="CX130" s="1"/>
      <c r="CY130" s="1"/>
      <c r="CZ130" s="1"/>
    </row>
    <row r="131" spans="1:104" ht="104.25" customHeight="1" x14ac:dyDescent="0.25">
      <c r="A131" s="90">
        <v>125</v>
      </c>
      <c r="B131" s="85" t="s">
        <v>800</v>
      </c>
      <c r="C131" s="85" t="s">
        <v>551</v>
      </c>
      <c r="D131" s="61" t="s">
        <v>271</v>
      </c>
      <c r="E131" s="85" t="s">
        <v>316</v>
      </c>
      <c r="F131" s="61">
        <v>6</v>
      </c>
      <c r="G131" s="85" t="s">
        <v>897</v>
      </c>
      <c r="H131" s="275" t="s">
        <v>323</v>
      </c>
      <c r="I131" s="94" t="s">
        <v>224</v>
      </c>
      <c r="J131" s="84" t="s">
        <v>306</v>
      </c>
      <c r="K131" s="84" t="s">
        <v>155</v>
      </c>
      <c r="L131" s="84" t="s">
        <v>317</v>
      </c>
      <c r="M131" s="84" t="s">
        <v>300</v>
      </c>
      <c r="N131" s="115" t="s">
        <v>318</v>
      </c>
      <c r="O131" s="82">
        <f t="shared" si="12"/>
        <v>2</v>
      </c>
      <c r="P131" s="83"/>
      <c r="Q131" s="83">
        <v>1</v>
      </c>
      <c r="R131" s="83"/>
      <c r="S131" s="133">
        <v>1</v>
      </c>
      <c r="T131" s="403" t="s">
        <v>1367</v>
      </c>
      <c r="U131" s="84"/>
      <c r="V131" s="115" t="s">
        <v>1368</v>
      </c>
      <c r="W131" s="245"/>
      <c r="X131" s="247">
        <v>50</v>
      </c>
      <c r="Y131" s="61"/>
      <c r="Z131" s="61"/>
      <c r="AA131" s="188">
        <f t="shared" si="20"/>
        <v>50</v>
      </c>
      <c r="AB131" s="392"/>
      <c r="AC131" s="21"/>
      <c r="CS131" s="1"/>
      <c r="CT131" s="1"/>
      <c r="CU131" s="1"/>
      <c r="CV131" s="1"/>
      <c r="CW131" s="1"/>
      <c r="CX131" s="1"/>
      <c r="CY131" s="1"/>
      <c r="CZ131" s="1"/>
    </row>
    <row r="132" spans="1:104" ht="82.5" customHeight="1" x14ac:dyDescent="0.25">
      <c r="A132" s="90">
        <v>126</v>
      </c>
      <c r="B132" s="85" t="s">
        <v>801</v>
      </c>
      <c r="C132" s="85" t="s">
        <v>552</v>
      </c>
      <c r="D132" s="61" t="s">
        <v>84</v>
      </c>
      <c r="E132" s="85" t="s">
        <v>319</v>
      </c>
      <c r="F132" s="61" t="s">
        <v>91</v>
      </c>
      <c r="G132" s="85" t="s">
        <v>897</v>
      </c>
      <c r="H132" s="275" t="s">
        <v>323</v>
      </c>
      <c r="I132" s="94" t="s">
        <v>224</v>
      </c>
      <c r="J132" s="84" t="s">
        <v>306</v>
      </c>
      <c r="K132" s="84" t="s">
        <v>155</v>
      </c>
      <c r="L132" s="84" t="s">
        <v>317</v>
      </c>
      <c r="M132" s="84" t="s">
        <v>300</v>
      </c>
      <c r="N132" s="115" t="s">
        <v>318</v>
      </c>
      <c r="O132" s="82">
        <f t="shared" si="12"/>
        <v>100</v>
      </c>
      <c r="P132" s="83"/>
      <c r="Q132" s="83"/>
      <c r="R132" s="83"/>
      <c r="S132" s="136">
        <v>100</v>
      </c>
      <c r="T132" s="403"/>
      <c r="U132" s="84"/>
      <c r="V132" s="115"/>
      <c r="W132" s="245"/>
      <c r="X132" s="247"/>
      <c r="Y132" s="61"/>
      <c r="Z132" s="61"/>
      <c r="AA132" s="188">
        <f t="shared" si="20"/>
        <v>0</v>
      </c>
      <c r="AB132" s="392"/>
      <c r="AC132" s="21"/>
      <c r="CS132" s="1"/>
      <c r="CT132" s="1"/>
      <c r="CU132" s="1"/>
      <c r="CV132" s="1"/>
      <c r="CW132" s="1"/>
      <c r="CX132" s="1"/>
      <c r="CY132" s="1"/>
      <c r="CZ132" s="1"/>
    </row>
    <row r="133" spans="1:104" ht="116.25" customHeight="1" x14ac:dyDescent="0.25">
      <c r="A133" s="90">
        <v>127</v>
      </c>
      <c r="B133" s="85" t="s">
        <v>802</v>
      </c>
      <c r="C133" s="85" t="s">
        <v>553</v>
      </c>
      <c r="D133" s="61" t="s">
        <v>84</v>
      </c>
      <c r="E133" s="85" t="s">
        <v>320</v>
      </c>
      <c r="F133" s="61">
        <v>2</v>
      </c>
      <c r="G133" s="85" t="s">
        <v>897</v>
      </c>
      <c r="H133" s="275" t="s">
        <v>323</v>
      </c>
      <c r="I133" s="94" t="s">
        <v>224</v>
      </c>
      <c r="J133" s="84" t="s">
        <v>306</v>
      </c>
      <c r="K133" s="84" t="s">
        <v>155</v>
      </c>
      <c r="L133" s="84" t="s">
        <v>317</v>
      </c>
      <c r="M133" s="84" t="s">
        <v>300</v>
      </c>
      <c r="N133" s="115" t="s">
        <v>318</v>
      </c>
      <c r="O133" s="82">
        <f t="shared" si="12"/>
        <v>2</v>
      </c>
      <c r="P133" s="61"/>
      <c r="Q133" s="61">
        <v>1</v>
      </c>
      <c r="R133" s="90">
        <v>1</v>
      </c>
      <c r="S133" s="136"/>
      <c r="T133" s="403" t="s">
        <v>1369</v>
      </c>
      <c r="U133" s="84"/>
      <c r="V133" s="115" t="s">
        <v>1370</v>
      </c>
      <c r="W133" s="245"/>
      <c r="X133" s="247">
        <v>50</v>
      </c>
      <c r="Y133" s="61"/>
      <c r="Z133" s="61"/>
      <c r="AA133" s="188">
        <f t="shared" si="20"/>
        <v>50</v>
      </c>
      <c r="AB133" s="392"/>
      <c r="AC133" s="21"/>
      <c r="CS133" s="1"/>
      <c r="CT133" s="1"/>
      <c r="CU133" s="1"/>
      <c r="CV133" s="1"/>
      <c r="CW133" s="1"/>
      <c r="CX133" s="1"/>
      <c r="CY133" s="1"/>
      <c r="CZ133" s="1"/>
    </row>
    <row r="134" spans="1:104" ht="87" customHeight="1" x14ac:dyDescent="0.25">
      <c r="A134" s="90">
        <v>128</v>
      </c>
      <c r="B134" s="85" t="s">
        <v>803</v>
      </c>
      <c r="C134" s="85" t="s">
        <v>321</v>
      </c>
      <c r="D134" s="61" t="s">
        <v>75</v>
      </c>
      <c r="E134" s="85" t="s">
        <v>322</v>
      </c>
      <c r="F134" s="61" t="s">
        <v>91</v>
      </c>
      <c r="G134" s="85" t="s">
        <v>897</v>
      </c>
      <c r="H134" s="275" t="s">
        <v>323</v>
      </c>
      <c r="I134" s="94" t="s">
        <v>224</v>
      </c>
      <c r="J134" s="84" t="s">
        <v>306</v>
      </c>
      <c r="K134" s="84" t="s">
        <v>155</v>
      </c>
      <c r="L134" s="84" t="s">
        <v>317</v>
      </c>
      <c r="M134" s="84" t="s">
        <v>300</v>
      </c>
      <c r="N134" s="115" t="s">
        <v>318</v>
      </c>
      <c r="O134" s="82">
        <f t="shared" ref="O134:O198" si="21">SUM(P134:S134)</f>
        <v>2</v>
      </c>
      <c r="P134" s="61"/>
      <c r="Q134" s="61"/>
      <c r="R134" s="61">
        <v>2</v>
      </c>
      <c r="S134" s="136"/>
      <c r="T134" s="403"/>
      <c r="U134" s="84"/>
      <c r="V134" s="115"/>
      <c r="W134" s="245"/>
      <c r="X134" s="61"/>
      <c r="Y134" s="61"/>
      <c r="Z134" s="61"/>
      <c r="AA134" s="188">
        <f t="shared" si="20"/>
        <v>0</v>
      </c>
      <c r="AB134" s="392"/>
      <c r="AC134" s="21"/>
      <c r="CS134" s="1"/>
      <c r="CT134" s="1"/>
      <c r="CU134" s="1"/>
      <c r="CV134" s="1"/>
      <c r="CW134" s="1"/>
      <c r="CX134" s="1"/>
      <c r="CY134" s="1"/>
      <c r="CZ134" s="1"/>
    </row>
    <row r="135" spans="1:104" ht="146.25" customHeight="1" x14ac:dyDescent="0.25">
      <c r="A135" s="90">
        <v>129</v>
      </c>
      <c r="B135" s="84" t="s">
        <v>804</v>
      </c>
      <c r="C135" s="84" t="s">
        <v>324</v>
      </c>
      <c r="D135" s="64" t="s">
        <v>84</v>
      </c>
      <c r="E135" s="84" t="s">
        <v>325</v>
      </c>
      <c r="F135" s="64">
        <v>4</v>
      </c>
      <c r="G135" s="85" t="s">
        <v>897</v>
      </c>
      <c r="H135" s="275" t="s">
        <v>323</v>
      </c>
      <c r="I135" s="95" t="s">
        <v>224</v>
      </c>
      <c r="J135" s="84" t="s">
        <v>1143</v>
      </c>
      <c r="K135" s="84" t="s">
        <v>155</v>
      </c>
      <c r="L135" s="84" t="s">
        <v>299</v>
      </c>
      <c r="M135" s="84" t="s">
        <v>326</v>
      </c>
      <c r="N135" s="115" t="s">
        <v>318</v>
      </c>
      <c r="O135" s="82">
        <f t="shared" si="21"/>
        <v>4</v>
      </c>
      <c r="P135" s="64">
        <v>1</v>
      </c>
      <c r="Q135" s="91">
        <v>1</v>
      </c>
      <c r="R135" s="91">
        <v>1</v>
      </c>
      <c r="S135" s="134">
        <v>1</v>
      </c>
      <c r="T135" s="403" t="s">
        <v>1371</v>
      </c>
      <c r="U135" s="84"/>
      <c r="V135" s="115" t="s">
        <v>1372</v>
      </c>
      <c r="W135" s="246">
        <v>25</v>
      </c>
      <c r="X135" s="247">
        <v>25</v>
      </c>
      <c r="Y135" s="61"/>
      <c r="Z135" s="61"/>
      <c r="AA135" s="188">
        <f t="shared" si="20"/>
        <v>50</v>
      </c>
      <c r="AB135" s="392"/>
      <c r="AC135" s="21"/>
      <c r="CS135" s="1"/>
      <c r="CT135" s="1"/>
      <c r="CU135" s="1"/>
      <c r="CV135" s="1"/>
      <c r="CW135" s="1"/>
      <c r="CX135" s="1"/>
      <c r="CY135" s="1"/>
      <c r="CZ135" s="1"/>
    </row>
    <row r="136" spans="1:104" ht="127.5" x14ac:dyDescent="0.25">
      <c r="A136" s="90">
        <v>130</v>
      </c>
      <c r="B136" s="84" t="s">
        <v>805</v>
      </c>
      <c r="C136" s="84" t="s">
        <v>327</v>
      </c>
      <c r="D136" s="64" t="s">
        <v>84</v>
      </c>
      <c r="E136" s="84" t="s">
        <v>328</v>
      </c>
      <c r="F136" s="64">
        <v>2</v>
      </c>
      <c r="G136" s="85" t="s">
        <v>897</v>
      </c>
      <c r="H136" s="275" t="s">
        <v>323</v>
      </c>
      <c r="I136" s="95" t="s">
        <v>224</v>
      </c>
      <c r="J136" s="84" t="s">
        <v>329</v>
      </c>
      <c r="K136" s="84" t="s">
        <v>155</v>
      </c>
      <c r="L136" s="84" t="s">
        <v>299</v>
      </c>
      <c r="M136" s="84" t="s">
        <v>326</v>
      </c>
      <c r="N136" s="115" t="s">
        <v>318</v>
      </c>
      <c r="O136" s="82">
        <f t="shared" si="21"/>
        <v>2</v>
      </c>
      <c r="P136" s="64"/>
      <c r="Q136" s="64">
        <v>1</v>
      </c>
      <c r="R136" s="64"/>
      <c r="S136" s="137">
        <v>1</v>
      </c>
      <c r="T136" s="403" t="s">
        <v>1373</v>
      </c>
      <c r="U136" s="105"/>
      <c r="V136" s="148" t="s">
        <v>1374</v>
      </c>
      <c r="W136" s="246"/>
      <c r="X136" s="247">
        <v>50</v>
      </c>
      <c r="Y136" s="61"/>
      <c r="Z136" s="61"/>
      <c r="AA136" s="188">
        <f t="shared" si="20"/>
        <v>50</v>
      </c>
      <c r="AB136" s="392"/>
      <c r="AC136" s="21"/>
      <c r="CS136" s="1"/>
      <c r="CT136" s="1"/>
      <c r="CU136" s="1"/>
      <c r="CV136" s="1"/>
      <c r="CW136" s="1"/>
      <c r="CX136" s="1"/>
      <c r="CY136" s="1"/>
      <c r="CZ136" s="1"/>
    </row>
    <row r="137" spans="1:104" ht="170.25" customHeight="1" x14ac:dyDescent="0.25">
      <c r="A137" s="90">
        <v>131</v>
      </c>
      <c r="B137" s="84" t="s">
        <v>806</v>
      </c>
      <c r="C137" s="84" t="s">
        <v>554</v>
      </c>
      <c r="D137" s="64" t="s">
        <v>84</v>
      </c>
      <c r="E137" s="84" t="s">
        <v>330</v>
      </c>
      <c r="F137" s="64">
        <v>4</v>
      </c>
      <c r="G137" s="85" t="s">
        <v>897</v>
      </c>
      <c r="H137" s="275" t="s">
        <v>323</v>
      </c>
      <c r="I137" s="95" t="s">
        <v>224</v>
      </c>
      <c r="J137" s="84" t="s">
        <v>329</v>
      </c>
      <c r="K137" s="84" t="s">
        <v>155</v>
      </c>
      <c r="L137" s="84" t="s">
        <v>299</v>
      </c>
      <c r="M137" s="84" t="s">
        <v>326</v>
      </c>
      <c r="N137" s="115" t="s">
        <v>318</v>
      </c>
      <c r="O137" s="82">
        <f t="shared" si="21"/>
        <v>4</v>
      </c>
      <c r="P137" s="64">
        <v>1</v>
      </c>
      <c r="Q137" s="64">
        <v>1</v>
      </c>
      <c r="R137" s="64">
        <v>1</v>
      </c>
      <c r="S137" s="137">
        <v>1</v>
      </c>
      <c r="T137" s="403" t="s">
        <v>1375</v>
      </c>
      <c r="U137" s="84"/>
      <c r="V137" s="115" t="s">
        <v>1376</v>
      </c>
      <c r="W137" s="246">
        <v>25</v>
      </c>
      <c r="X137" s="247">
        <v>25</v>
      </c>
      <c r="Y137" s="61"/>
      <c r="Z137" s="61"/>
      <c r="AA137" s="188">
        <f t="shared" si="20"/>
        <v>50</v>
      </c>
      <c r="AB137" s="392"/>
      <c r="AC137" s="21"/>
      <c r="CS137" s="1"/>
      <c r="CT137" s="1"/>
      <c r="CU137" s="1"/>
      <c r="CV137" s="1"/>
      <c r="CW137" s="1"/>
      <c r="CX137" s="1"/>
      <c r="CY137" s="1"/>
      <c r="CZ137" s="1"/>
    </row>
    <row r="138" spans="1:104" ht="195.75" customHeight="1" x14ac:dyDescent="0.25">
      <c r="A138" s="90">
        <v>132</v>
      </c>
      <c r="B138" s="84" t="s">
        <v>807</v>
      </c>
      <c r="C138" s="84" t="s">
        <v>555</v>
      </c>
      <c r="D138" s="64" t="s">
        <v>84</v>
      </c>
      <c r="E138" s="84" t="s">
        <v>556</v>
      </c>
      <c r="F138" s="64">
        <v>1</v>
      </c>
      <c r="G138" s="85" t="s">
        <v>897</v>
      </c>
      <c r="H138" s="275" t="s">
        <v>323</v>
      </c>
      <c r="I138" s="95" t="s">
        <v>224</v>
      </c>
      <c r="J138" s="84" t="s">
        <v>329</v>
      </c>
      <c r="K138" s="84" t="s">
        <v>155</v>
      </c>
      <c r="L138" s="84" t="s">
        <v>299</v>
      </c>
      <c r="M138" s="84" t="s">
        <v>326</v>
      </c>
      <c r="N138" s="115" t="s">
        <v>318</v>
      </c>
      <c r="O138" s="82">
        <f t="shared" si="21"/>
        <v>2</v>
      </c>
      <c r="P138" s="83"/>
      <c r="Q138" s="83">
        <v>1</v>
      </c>
      <c r="R138" s="83"/>
      <c r="S138" s="133">
        <v>1</v>
      </c>
      <c r="T138" s="403" t="s">
        <v>1377</v>
      </c>
      <c r="U138" s="105"/>
      <c r="V138" s="148" t="s">
        <v>1378</v>
      </c>
      <c r="W138" s="246"/>
      <c r="X138" s="247">
        <v>50</v>
      </c>
      <c r="Y138" s="61"/>
      <c r="Z138" s="61"/>
      <c r="AA138" s="188">
        <f t="shared" si="20"/>
        <v>50</v>
      </c>
      <c r="AB138" s="392"/>
      <c r="AC138" s="21"/>
      <c r="CS138" s="1"/>
      <c r="CT138" s="1"/>
      <c r="CU138" s="1"/>
      <c r="CV138" s="1"/>
      <c r="CW138" s="1"/>
      <c r="CX138" s="1"/>
      <c r="CY138" s="1"/>
      <c r="CZ138" s="1"/>
    </row>
    <row r="139" spans="1:104" ht="95.25" customHeight="1" x14ac:dyDescent="0.25">
      <c r="A139" s="90">
        <v>133</v>
      </c>
      <c r="B139" s="84" t="s">
        <v>808</v>
      </c>
      <c r="C139" s="84" t="s">
        <v>331</v>
      </c>
      <c r="D139" s="64" t="s">
        <v>84</v>
      </c>
      <c r="E139" s="84" t="s">
        <v>332</v>
      </c>
      <c r="F139" s="64">
        <v>1</v>
      </c>
      <c r="G139" s="85" t="s">
        <v>897</v>
      </c>
      <c r="H139" s="275" t="s">
        <v>323</v>
      </c>
      <c r="I139" s="95" t="s">
        <v>224</v>
      </c>
      <c r="J139" s="84" t="s">
        <v>329</v>
      </c>
      <c r="K139" s="84" t="s">
        <v>155</v>
      </c>
      <c r="L139" s="84" t="s">
        <v>299</v>
      </c>
      <c r="M139" s="84" t="s">
        <v>326</v>
      </c>
      <c r="N139" s="115" t="s">
        <v>318</v>
      </c>
      <c r="O139" s="82">
        <f t="shared" si="21"/>
        <v>100</v>
      </c>
      <c r="P139" s="64"/>
      <c r="Q139" s="64"/>
      <c r="R139" s="64">
        <v>100</v>
      </c>
      <c r="S139" s="137"/>
      <c r="T139" s="403"/>
      <c r="U139" s="105"/>
      <c r="V139" s="148"/>
      <c r="W139" s="246"/>
      <c r="X139" s="61"/>
      <c r="Y139" s="61"/>
      <c r="Z139" s="61"/>
      <c r="AA139" s="188">
        <f t="shared" si="20"/>
        <v>0</v>
      </c>
      <c r="AB139" s="392"/>
      <c r="AC139" s="21"/>
      <c r="CS139" s="1"/>
      <c r="CT139" s="1"/>
      <c r="CU139" s="1"/>
      <c r="CV139" s="1"/>
      <c r="CW139" s="1"/>
      <c r="CX139" s="1"/>
      <c r="CY139" s="1"/>
      <c r="CZ139" s="1"/>
    </row>
    <row r="140" spans="1:104" ht="241.5" customHeight="1" x14ac:dyDescent="0.25">
      <c r="A140" s="90">
        <v>134</v>
      </c>
      <c r="B140" s="84" t="s">
        <v>809</v>
      </c>
      <c r="C140" s="84" t="s">
        <v>333</v>
      </c>
      <c r="D140" s="64" t="s">
        <v>84</v>
      </c>
      <c r="E140" s="84" t="s">
        <v>334</v>
      </c>
      <c r="F140" s="64">
        <v>2</v>
      </c>
      <c r="G140" s="85" t="s">
        <v>897</v>
      </c>
      <c r="H140" s="275" t="s">
        <v>323</v>
      </c>
      <c r="I140" s="95" t="s">
        <v>224</v>
      </c>
      <c r="J140" s="84" t="s">
        <v>329</v>
      </c>
      <c r="K140" s="84" t="s">
        <v>155</v>
      </c>
      <c r="L140" s="84" t="s">
        <v>299</v>
      </c>
      <c r="M140" s="84" t="s">
        <v>326</v>
      </c>
      <c r="N140" s="115" t="s">
        <v>318</v>
      </c>
      <c r="O140" s="82">
        <f t="shared" si="21"/>
        <v>4</v>
      </c>
      <c r="P140" s="64">
        <v>1</v>
      </c>
      <c r="Q140" s="64">
        <v>1</v>
      </c>
      <c r="R140" s="64">
        <v>1</v>
      </c>
      <c r="S140" s="137">
        <v>1</v>
      </c>
      <c r="T140" s="403" t="s">
        <v>1379</v>
      </c>
      <c r="U140" s="84"/>
      <c r="V140" s="115" t="s">
        <v>1381</v>
      </c>
      <c r="W140" s="246">
        <v>25</v>
      </c>
      <c r="X140" s="247">
        <v>25</v>
      </c>
      <c r="Y140" s="61"/>
      <c r="Z140" s="61"/>
      <c r="AA140" s="188">
        <f t="shared" si="20"/>
        <v>50</v>
      </c>
      <c r="AB140" s="392"/>
      <c r="AC140" s="21"/>
      <c r="CS140" s="1"/>
      <c r="CT140" s="1"/>
      <c r="CU140" s="1"/>
      <c r="CV140" s="1"/>
      <c r="CW140" s="1"/>
      <c r="CX140" s="1"/>
      <c r="CY140" s="1"/>
      <c r="CZ140" s="1"/>
    </row>
    <row r="141" spans="1:104" ht="154.5" customHeight="1" x14ac:dyDescent="0.25">
      <c r="A141" s="90">
        <v>135</v>
      </c>
      <c r="B141" s="84" t="s">
        <v>810</v>
      </c>
      <c r="C141" s="84" t="s">
        <v>335</v>
      </c>
      <c r="D141" s="64" t="s">
        <v>84</v>
      </c>
      <c r="E141" s="84" t="s">
        <v>336</v>
      </c>
      <c r="F141" s="64">
        <v>1</v>
      </c>
      <c r="G141" s="85" t="s">
        <v>897</v>
      </c>
      <c r="H141" s="275" t="s">
        <v>323</v>
      </c>
      <c r="I141" s="95" t="s">
        <v>224</v>
      </c>
      <c r="J141" s="84" t="s">
        <v>329</v>
      </c>
      <c r="K141" s="84" t="s">
        <v>155</v>
      </c>
      <c r="L141" s="84" t="s">
        <v>299</v>
      </c>
      <c r="M141" s="84" t="s">
        <v>326</v>
      </c>
      <c r="N141" s="115" t="s">
        <v>318</v>
      </c>
      <c r="O141" s="82">
        <f t="shared" si="21"/>
        <v>2</v>
      </c>
      <c r="P141" s="83"/>
      <c r="Q141" s="83">
        <v>1</v>
      </c>
      <c r="R141" s="83"/>
      <c r="S141" s="133">
        <v>1</v>
      </c>
      <c r="T141" s="403" t="s">
        <v>1380</v>
      </c>
      <c r="U141" s="105"/>
      <c r="V141" s="148" t="s">
        <v>1382</v>
      </c>
      <c r="W141" s="246"/>
      <c r="X141" s="247">
        <v>50</v>
      </c>
      <c r="Y141" s="61"/>
      <c r="Z141" s="61"/>
      <c r="AA141" s="188">
        <f t="shared" si="20"/>
        <v>50</v>
      </c>
      <c r="AB141" s="392"/>
      <c r="AC141" s="21"/>
      <c r="CS141" s="1"/>
      <c r="CT141" s="1"/>
      <c r="CU141" s="1"/>
      <c r="CV141" s="1"/>
      <c r="CW141" s="1"/>
      <c r="CX141" s="1"/>
      <c r="CY141" s="1"/>
      <c r="CZ141" s="1"/>
    </row>
    <row r="142" spans="1:104" ht="90" customHeight="1" x14ac:dyDescent="0.25">
      <c r="A142" s="90">
        <v>136</v>
      </c>
      <c r="B142" s="84" t="s">
        <v>811</v>
      </c>
      <c r="C142" s="84" t="s">
        <v>337</v>
      </c>
      <c r="D142" s="64" t="s">
        <v>84</v>
      </c>
      <c r="E142" s="84" t="s">
        <v>338</v>
      </c>
      <c r="F142" s="64">
        <v>100</v>
      </c>
      <c r="G142" s="85" t="s">
        <v>897</v>
      </c>
      <c r="H142" s="275" t="s">
        <v>323</v>
      </c>
      <c r="I142" s="95" t="s">
        <v>224</v>
      </c>
      <c r="J142" s="84" t="s">
        <v>329</v>
      </c>
      <c r="K142" s="84" t="s">
        <v>155</v>
      </c>
      <c r="L142" s="84" t="s">
        <v>299</v>
      </c>
      <c r="M142" s="84" t="s">
        <v>326</v>
      </c>
      <c r="N142" s="115" t="s">
        <v>318</v>
      </c>
      <c r="O142" s="82">
        <f t="shared" si="21"/>
        <v>100</v>
      </c>
      <c r="P142" s="83"/>
      <c r="Q142" s="83"/>
      <c r="R142" s="83">
        <v>100</v>
      </c>
      <c r="S142" s="133"/>
      <c r="T142" s="403"/>
      <c r="U142" s="105"/>
      <c r="V142" s="148"/>
      <c r="W142" s="246"/>
      <c r="X142" s="61"/>
      <c r="Y142" s="61"/>
      <c r="Z142" s="61"/>
      <c r="AA142" s="188">
        <f t="shared" si="20"/>
        <v>0</v>
      </c>
      <c r="AB142" s="392"/>
      <c r="AC142" s="21"/>
      <c r="CS142" s="1"/>
      <c r="CT142" s="1"/>
      <c r="CU142" s="1"/>
      <c r="CV142" s="1"/>
      <c r="CW142" s="1"/>
      <c r="CX142" s="1"/>
      <c r="CY142" s="1"/>
      <c r="CZ142" s="1"/>
    </row>
    <row r="143" spans="1:104" ht="255.75" customHeight="1" x14ac:dyDescent="0.25">
      <c r="A143" s="90">
        <v>137</v>
      </c>
      <c r="B143" s="84" t="s">
        <v>812</v>
      </c>
      <c r="C143" s="84" t="s">
        <v>339</v>
      </c>
      <c r="D143" s="64" t="s">
        <v>84</v>
      </c>
      <c r="E143" s="84" t="s">
        <v>340</v>
      </c>
      <c r="F143" s="64">
        <v>2</v>
      </c>
      <c r="G143" s="85" t="s">
        <v>897</v>
      </c>
      <c r="H143" s="275" t="s">
        <v>323</v>
      </c>
      <c r="I143" s="95" t="s">
        <v>224</v>
      </c>
      <c r="J143" s="84" t="s">
        <v>329</v>
      </c>
      <c r="K143" s="84" t="s">
        <v>155</v>
      </c>
      <c r="L143" s="84" t="s">
        <v>299</v>
      </c>
      <c r="M143" s="84" t="s">
        <v>326</v>
      </c>
      <c r="N143" s="115" t="s">
        <v>318</v>
      </c>
      <c r="O143" s="82">
        <f t="shared" si="21"/>
        <v>6</v>
      </c>
      <c r="P143" s="64"/>
      <c r="Q143" s="64">
        <v>2</v>
      </c>
      <c r="R143" s="64">
        <v>2</v>
      </c>
      <c r="S143" s="137">
        <v>2</v>
      </c>
      <c r="T143" s="403" t="s">
        <v>1383</v>
      </c>
      <c r="U143" s="105"/>
      <c r="V143" s="148" t="s">
        <v>1385</v>
      </c>
      <c r="W143" s="246"/>
      <c r="X143" s="247">
        <v>33.299999999999997</v>
      </c>
      <c r="Y143" s="61"/>
      <c r="Z143" s="61"/>
      <c r="AA143" s="188">
        <f t="shared" si="20"/>
        <v>33.299999999999997</v>
      </c>
      <c r="AB143" s="392"/>
      <c r="AC143" s="21"/>
      <c r="CS143" s="1"/>
      <c r="CT143" s="1"/>
      <c r="CU143" s="1"/>
      <c r="CV143" s="1"/>
      <c r="CW143" s="1"/>
      <c r="CX143" s="1"/>
      <c r="CY143" s="1"/>
      <c r="CZ143" s="1"/>
    </row>
    <row r="144" spans="1:104" ht="194.25" customHeight="1" x14ac:dyDescent="0.25">
      <c r="A144" s="90">
        <v>138</v>
      </c>
      <c r="B144" s="84" t="s">
        <v>813</v>
      </c>
      <c r="C144" s="84" t="s">
        <v>341</v>
      </c>
      <c r="D144" s="64" t="s">
        <v>84</v>
      </c>
      <c r="E144" s="84" t="s">
        <v>340</v>
      </c>
      <c r="F144" s="64">
        <v>2</v>
      </c>
      <c r="G144" s="85" t="s">
        <v>897</v>
      </c>
      <c r="H144" s="275" t="s">
        <v>323</v>
      </c>
      <c r="I144" s="95" t="s">
        <v>224</v>
      </c>
      <c r="J144" s="84" t="s">
        <v>329</v>
      </c>
      <c r="K144" s="84" t="s">
        <v>155</v>
      </c>
      <c r="L144" s="84" t="s">
        <v>299</v>
      </c>
      <c r="M144" s="84" t="s">
        <v>326</v>
      </c>
      <c r="N144" s="115" t="s">
        <v>318</v>
      </c>
      <c r="O144" s="82">
        <f t="shared" si="21"/>
        <v>8</v>
      </c>
      <c r="P144" s="64"/>
      <c r="Q144" s="64">
        <v>2</v>
      </c>
      <c r="R144" s="64">
        <v>3</v>
      </c>
      <c r="S144" s="137">
        <v>3</v>
      </c>
      <c r="T144" s="403" t="s">
        <v>1384</v>
      </c>
      <c r="U144" s="105"/>
      <c r="V144" s="148" t="s">
        <v>1386</v>
      </c>
      <c r="W144" s="246"/>
      <c r="X144" s="247">
        <v>25</v>
      </c>
      <c r="Y144" s="61"/>
      <c r="Z144" s="61"/>
      <c r="AA144" s="188">
        <f t="shared" si="20"/>
        <v>25</v>
      </c>
      <c r="AB144" s="392"/>
      <c r="AC144" s="21"/>
      <c r="CS144" s="1"/>
      <c r="CT144" s="1"/>
      <c r="CU144" s="1"/>
      <c r="CV144" s="1"/>
      <c r="CW144" s="1"/>
      <c r="CX144" s="1"/>
      <c r="CY144" s="1"/>
      <c r="CZ144" s="1"/>
    </row>
    <row r="145" spans="1:104" ht="79.5" customHeight="1" x14ac:dyDescent="0.25">
      <c r="A145" s="90">
        <v>139</v>
      </c>
      <c r="B145" s="84" t="s">
        <v>814</v>
      </c>
      <c r="C145" s="84" t="s">
        <v>342</v>
      </c>
      <c r="D145" s="64" t="s">
        <v>84</v>
      </c>
      <c r="E145" s="84" t="s">
        <v>343</v>
      </c>
      <c r="F145" s="64">
        <v>1</v>
      </c>
      <c r="G145" s="85" t="s">
        <v>897</v>
      </c>
      <c r="H145" s="275" t="s">
        <v>323</v>
      </c>
      <c r="I145" s="95" t="s">
        <v>224</v>
      </c>
      <c r="J145" s="84" t="s">
        <v>329</v>
      </c>
      <c r="K145" s="84" t="s">
        <v>155</v>
      </c>
      <c r="L145" s="84" t="s">
        <v>299</v>
      </c>
      <c r="M145" s="84" t="s">
        <v>326</v>
      </c>
      <c r="N145" s="115" t="s">
        <v>318</v>
      </c>
      <c r="O145" s="82">
        <f t="shared" si="21"/>
        <v>100</v>
      </c>
      <c r="P145" s="90"/>
      <c r="Q145" s="90"/>
      <c r="R145" s="90"/>
      <c r="S145" s="137">
        <v>100</v>
      </c>
      <c r="T145" s="403"/>
      <c r="U145" s="105"/>
      <c r="V145" s="148"/>
      <c r="W145" s="246"/>
      <c r="X145" s="61"/>
      <c r="Y145" s="61"/>
      <c r="Z145" s="61"/>
      <c r="AA145" s="188">
        <f t="shared" si="20"/>
        <v>0</v>
      </c>
      <c r="AB145" s="392"/>
      <c r="AC145" s="21"/>
      <c r="CS145" s="1"/>
      <c r="CT145" s="1"/>
      <c r="CU145" s="1"/>
      <c r="CV145" s="1"/>
      <c r="CW145" s="1"/>
      <c r="CX145" s="1"/>
      <c r="CY145" s="1"/>
      <c r="CZ145" s="1"/>
    </row>
    <row r="146" spans="1:104" ht="98.25" customHeight="1" x14ac:dyDescent="0.25">
      <c r="A146" s="90">
        <v>140</v>
      </c>
      <c r="B146" s="84" t="s">
        <v>815</v>
      </c>
      <c r="C146" s="84" t="s">
        <v>344</v>
      </c>
      <c r="D146" s="64" t="s">
        <v>84</v>
      </c>
      <c r="E146" s="84" t="s">
        <v>345</v>
      </c>
      <c r="F146" s="64">
        <v>100</v>
      </c>
      <c r="G146" s="85" t="s">
        <v>897</v>
      </c>
      <c r="H146" s="275" t="s">
        <v>323</v>
      </c>
      <c r="I146" s="95" t="s">
        <v>224</v>
      </c>
      <c r="J146" s="84" t="s">
        <v>329</v>
      </c>
      <c r="K146" s="84" t="s">
        <v>155</v>
      </c>
      <c r="L146" s="84" t="s">
        <v>299</v>
      </c>
      <c r="M146" s="84" t="s">
        <v>326</v>
      </c>
      <c r="N146" s="115" t="s">
        <v>318</v>
      </c>
      <c r="O146" s="82">
        <f t="shared" si="21"/>
        <v>100</v>
      </c>
      <c r="P146" s="90"/>
      <c r="Q146" s="90">
        <v>50</v>
      </c>
      <c r="R146" s="64"/>
      <c r="S146" s="140">
        <v>50</v>
      </c>
      <c r="T146" s="403" t="s">
        <v>1387</v>
      </c>
      <c r="U146" s="105"/>
      <c r="V146" s="148" t="s">
        <v>1388</v>
      </c>
      <c r="W146" s="246"/>
      <c r="X146" s="247">
        <v>50</v>
      </c>
      <c r="Y146" s="61"/>
      <c r="Z146" s="61"/>
      <c r="AA146" s="188">
        <f t="shared" si="20"/>
        <v>50</v>
      </c>
      <c r="AB146" s="392"/>
      <c r="AC146" s="21"/>
      <c r="CS146" s="1"/>
      <c r="CT146" s="1"/>
      <c r="CU146" s="1"/>
      <c r="CV146" s="1"/>
      <c r="CW146" s="1"/>
      <c r="CX146" s="1"/>
      <c r="CY146" s="1"/>
      <c r="CZ146" s="1"/>
    </row>
    <row r="147" spans="1:104" ht="80.25" customHeight="1" x14ac:dyDescent="0.25">
      <c r="A147" s="90">
        <v>141</v>
      </c>
      <c r="B147" s="84" t="s">
        <v>816</v>
      </c>
      <c r="C147" s="84" t="s">
        <v>557</v>
      </c>
      <c r="D147" s="64" t="s">
        <v>84</v>
      </c>
      <c r="E147" s="84" t="s">
        <v>558</v>
      </c>
      <c r="F147" s="64">
        <v>1</v>
      </c>
      <c r="G147" s="85" t="s">
        <v>897</v>
      </c>
      <c r="H147" s="275" t="s">
        <v>323</v>
      </c>
      <c r="I147" s="95" t="s">
        <v>224</v>
      </c>
      <c r="J147" s="84" t="s">
        <v>329</v>
      </c>
      <c r="K147" s="84" t="s">
        <v>155</v>
      </c>
      <c r="L147" s="84" t="s">
        <v>299</v>
      </c>
      <c r="M147" s="84" t="s">
        <v>326</v>
      </c>
      <c r="N147" s="115" t="s">
        <v>318</v>
      </c>
      <c r="O147" s="82">
        <f t="shared" si="21"/>
        <v>2</v>
      </c>
      <c r="P147" s="90"/>
      <c r="Q147" s="90"/>
      <c r="R147" s="64">
        <v>1</v>
      </c>
      <c r="S147" s="140">
        <v>1</v>
      </c>
      <c r="T147" s="403"/>
      <c r="U147" s="105"/>
      <c r="V147" s="148"/>
      <c r="W147" s="246"/>
      <c r="X147" s="61"/>
      <c r="Y147" s="61"/>
      <c r="Z147" s="61"/>
      <c r="AA147" s="188">
        <f t="shared" si="20"/>
        <v>0</v>
      </c>
      <c r="AB147" s="392"/>
      <c r="AC147" s="21"/>
      <c r="CS147" s="1"/>
      <c r="CT147" s="1"/>
      <c r="CU147" s="1"/>
      <c r="CV147" s="1"/>
      <c r="CW147" s="1"/>
      <c r="CX147" s="1"/>
      <c r="CY147" s="1"/>
      <c r="CZ147" s="1"/>
    </row>
    <row r="148" spans="1:104" ht="81.75" customHeight="1" x14ac:dyDescent="0.25">
      <c r="A148" s="90">
        <v>142</v>
      </c>
      <c r="B148" s="84" t="s">
        <v>817</v>
      </c>
      <c r="C148" s="84" t="s">
        <v>346</v>
      </c>
      <c r="D148" s="64" t="s">
        <v>84</v>
      </c>
      <c r="E148" s="84" t="s">
        <v>347</v>
      </c>
      <c r="F148" s="64">
        <v>1</v>
      </c>
      <c r="G148" s="85" t="s">
        <v>897</v>
      </c>
      <c r="H148" s="275" t="s">
        <v>323</v>
      </c>
      <c r="I148" s="95" t="s">
        <v>224</v>
      </c>
      <c r="J148" s="84" t="s">
        <v>329</v>
      </c>
      <c r="K148" s="84" t="s">
        <v>155</v>
      </c>
      <c r="L148" s="84" t="s">
        <v>299</v>
      </c>
      <c r="M148" s="84" t="s">
        <v>326</v>
      </c>
      <c r="N148" s="115" t="s">
        <v>318</v>
      </c>
      <c r="O148" s="82">
        <f t="shared" si="21"/>
        <v>100</v>
      </c>
      <c r="P148" s="83"/>
      <c r="Q148" s="83"/>
      <c r="R148" s="83">
        <v>50</v>
      </c>
      <c r="S148" s="133">
        <v>50</v>
      </c>
      <c r="T148" s="403"/>
      <c r="U148" s="105"/>
      <c r="V148" s="148"/>
      <c r="W148" s="246"/>
      <c r="X148" s="61"/>
      <c r="Y148" s="61"/>
      <c r="Z148" s="61"/>
      <c r="AA148" s="188">
        <f t="shared" si="20"/>
        <v>0</v>
      </c>
      <c r="AB148" s="392"/>
      <c r="AC148" s="21"/>
      <c r="CS148" s="1"/>
      <c r="CT148" s="1"/>
      <c r="CU148" s="1"/>
      <c r="CV148" s="1"/>
      <c r="CW148" s="1"/>
      <c r="CX148" s="1"/>
      <c r="CY148" s="1"/>
      <c r="CZ148" s="1"/>
    </row>
    <row r="149" spans="1:104" ht="93" customHeight="1" x14ac:dyDescent="0.25">
      <c r="A149" s="90">
        <v>143</v>
      </c>
      <c r="B149" s="84" t="s">
        <v>818</v>
      </c>
      <c r="C149" s="84" t="s">
        <v>348</v>
      </c>
      <c r="D149" s="64" t="s">
        <v>84</v>
      </c>
      <c r="E149" s="84" t="s">
        <v>349</v>
      </c>
      <c r="F149" s="64">
        <v>1</v>
      </c>
      <c r="G149" s="85" t="s">
        <v>897</v>
      </c>
      <c r="H149" s="275" t="s">
        <v>323</v>
      </c>
      <c r="I149" s="95" t="s">
        <v>224</v>
      </c>
      <c r="J149" s="84" t="s">
        <v>329</v>
      </c>
      <c r="K149" s="84" t="s">
        <v>155</v>
      </c>
      <c r="L149" s="84" t="s">
        <v>299</v>
      </c>
      <c r="M149" s="84" t="s">
        <v>326</v>
      </c>
      <c r="N149" s="115" t="s">
        <v>318</v>
      </c>
      <c r="O149" s="82">
        <f t="shared" si="21"/>
        <v>2</v>
      </c>
      <c r="P149" s="90"/>
      <c r="Q149" s="90">
        <v>1</v>
      </c>
      <c r="R149" s="90"/>
      <c r="S149" s="140">
        <v>1</v>
      </c>
      <c r="T149" s="403" t="s">
        <v>1389</v>
      </c>
      <c r="U149" s="105"/>
      <c r="V149" s="148" t="s">
        <v>1390</v>
      </c>
      <c r="W149" s="246"/>
      <c r="X149" s="247">
        <v>50</v>
      </c>
      <c r="Y149" s="61"/>
      <c r="Z149" s="61"/>
      <c r="AA149" s="188">
        <f t="shared" si="20"/>
        <v>50</v>
      </c>
      <c r="AB149" s="392"/>
      <c r="AC149" s="21"/>
      <c r="CS149" s="1"/>
      <c r="CT149" s="1"/>
      <c r="CU149" s="1"/>
      <c r="CV149" s="1"/>
      <c r="CW149" s="1"/>
      <c r="CX149" s="1"/>
      <c r="CY149" s="1"/>
      <c r="CZ149" s="1"/>
    </row>
    <row r="150" spans="1:104" ht="108.75" customHeight="1" x14ac:dyDescent="0.25">
      <c r="A150" s="90">
        <v>144</v>
      </c>
      <c r="B150" s="84" t="s">
        <v>819</v>
      </c>
      <c r="C150" s="84" t="s">
        <v>350</v>
      </c>
      <c r="D150" s="64" t="s">
        <v>84</v>
      </c>
      <c r="E150" s="84" t="s">
        <v>351</v>
      </c>
      <c r="F150" s="64">
        <v>1</v>
      </c>
      <c r="G150" s="85" t="s">
        <v>897</v>
      </c>
      <c r="H150" s="275" t="s">
        <v>323</v>
      </c>
      <c r="I150" s="95" t="s">
        <v>224</v>
      </c>
      <c r="J150" s="84" t="s">
        <v>329</v>
      </c>
      <c r="K150" s="84" t="s">
        <v>155</v>
      </c>
      <c r="L150" s="84" t="s">
        <v>299</v>
      </c>
      <c r="M150" s="84" t="s">
        <v>326</v>
      </c>
      <c r="N150" s="115" t="s">
        <v>318</v>
      </c>
      <c r="O150" s="82">
        <f t="shared" si="21"/>
        <v>100</v>
      </c>
      <c r="P150" s="83"/>
      <c r="Q150" s="83">
        <v>50</v>
      </c>
      <c r="R150" s="83">
        <v>50</v>
      </c>
      <c r="S150" s="133"/>
      <c r="T150" s="403" t="s">
        <v>1391</v>
      </c>
      <c r="U150" s="105"/>
      <c r="V150" s="148" t="s">
        <v>1392</v>
      </c>
      <c r="W150" s="246"/>
      <c r="X150" s="247">
        <v>50</v>
      </c>
      <c r="Y150" s="61"/>
      <c r="Z150" s="61"/>
      <c r="AA150" s="188">
        <f t="shared" si="20"/>
        <v>50</v>
      </c>
      <c r="AB150" s="392"/>
      <c r="AC150" s="21"/>
      <c r="CS150" s="1"/>
      <c r="CT150" s="1"/>
      <c r="CU150" s="1"/>
      <c r="CV150" s="1"/>
      <c r="CW150" s="1"/>
      <c r="CX150" s="1"/>
      <c r="CY150" s="1"/>
      <c r="CZ150" s="1"/>
    </row>
    <row r="151" spans="1:104" ht="109.5" customHeight="1" x14ac:dyDescent="0.25">
      <c r="A151" s="90">
        <v>145</v>
      </c>
      <c r="B151" s="84" t="s">
        <v>820</v>
      </c>
      <c r="C151" s="84" t="s">
        <v>559</v>
      </c>
      <c r="D151" s="64" t="s">
        <v>84</v>
      </c>
      <c r="E151" s="84" t="s">
        <v>352</v>
      </c>
      <c r="F151" s="64">
        <v>1</v>
      </c>
      <c r="G151" s="85" t="s">
        <v>897</v>
      </c>
      <c r="H151" s="275" t="s">
        <v>323</v>
      </c>
      <c r="I151" s="95" t="s">
        <v>224</v>
      </c>
      <c r="J151" s="84" t="s">
        <v>329</v>
      </c>
      <c r="K151" s="84" t="s">
        <v>155</v>
      </c>
      <c r="L151" s="84" t="s">
        <v>299</v>
      </c>
      <c r="M151" s="84" t="s">
        <v>326</v>
      </c>
      <c r="N151" s="115" t="s">
        <v>318</v>
      </c>
      <c r="O151" s="82">
        <f t="shared" si="21"/>
        <v>2</v>
      </c>
      <c r="P151" s="64"/>
      <c r="Q151" s="64">
        <v>1</v>
      </c>
      <c r="R151" s="64"/>
      <c r="S151" s="137">
        <v>1</v>
      </c>
      <c r="T151" s="403" t="s">
        <v>1393</v>
      </c>
      <c r="U151" s="105"/>
      <c r="V151" s="148" t="s">
        <v>1394</v>
      </c>
      <c r="W151" s="246"/>
      <c r="X151" s="247">
        <v>50</v>
      </c>
      <c r="Y151" s="61"/>
      <c r="Z151" s="61"/>
      <c r="AA151" s="188">
        <f t="shared" si="20"/>
        <v>50</v>
      </c>
      <c r="AB151" s="392"/>
      <c r="AC151" s="21"/>
      <c r="CS151" s="1"/>
      <c r="CT151" s="1"/>
      <c r="CU151" s="1"/>
      <c r="CV151" s="1"/>
      <c r="CW151" s="1"/>
      <c r="CX151" s="1"/>
      <c r="CY151" s="1"/>
      <c r="CZ151" s="1"/>
    </row>
    <row r="152" spans="1:104" ht="105" customHeight="1" x14ac:dyDescent="0.25">
      <c r="A152" s="90">
        <v>146</v>
      </c>
      <c r="B152" s="85" t="s">
        <v>821</v>
      </c>
      <c r="C152" s="99" t="s">
        <v>377</v>
      </c>
      <c r="D152" s="61" t="s">
        <v>84</v>
      </c>
      <c r="E152" s="85" t="s">
        <v>378</v>
      </c>
      <c r="F152" s="61">
        <v>100</v>
      </c>
      <c r="G152" s="84" t="s">
        <v>896</v>
      </c>
      <c r="H152" s="275" t="s">
        <v>323</v>
      </c>
      <c r="I152" s="94" t="s">
        <v>224</v>
      </c>
      <c r="J152" s="84" t="s">
        <v>306</v>
      </c>
      <c r="K152" s="84" t="s">
        <v>155</v>
      </c>
      <c r="L152" s="84" t="s">
        <v>299</v>
      </c>
      <c r="M152" s="84" t="s">
        <v>326</v>
      </c>
      <c r="N152" s="115" t="s">
        <v>318</v>
      </c>
      <c r="O152" s="82">
        <f t="shared" si="21"/>
        <v>100</v>
      </c>
      <c r="P152" s="86">
        <v>100</v>
      </c>
      <c r="Q152" s="86"/>
      <c r="R152" s="86"/>
      <c r="S152" s="136"/>
      <c r="T152" s="403" t="s">
        <v>1395</v>
      </c>
      <c r="U152" s="84"/>
      <c r="V152" s="115" t="s">
        <v>1396</v>
      </c>
      <c r="W152" s="321">
        <v>0</v>
      </c>
      <c r="X152" s="247">
        <v>100</v>
      </c>
      <c r="Y152" s="61"/>
      <c r="Z152" s="61"/>
      <c r="AA152" s="188">
        <f t="shared" si="20"/>
        <v>100</v>
      </c>
      <c r="AB152" s="392"/>
      <c r="AC152" s="72"/>
      <c r="CS152" s="1"/>
      <c r="CT152" s="1"/>
      <c r="CU152" s="1"/>
      <c r="CV152" s="1"/>
      <c r="CW152" s="1"/>
      <c r="CX152" s="1"/>
      <c r="CY152" s="1"/>
      <c r="CZ152" s="1"/>
    </row>
    <row r="153" spans="1:104" ht="242.25" x14ac:dyDescent="0.25">
      <c r="A153" s="90">
        <v>147</v>
      </c>
      <c r="B153" s="85" t="s">
        <v>822</v>
      </c>
      <c r="C153" s="85" t="s">
        <v>379</v>
      </c>
      <c r="D153" s="61" t="s">
        <v>84</v>
      </c>
      <c r="E153" s="85" t="s">
        <v>380</v>
      </c>
      <c r="F153" s="61">
        <v>1</v>
      </c>
      <c r="G153" s="85" t="s">
        <v>897</v>
      </c>
      <c r="H153" s="275" t="s">
        <v>323</v>
      </c>
      <c r="I153" s="94" t="s">
        <v>224</v>
      </c>
      <c r="J153" s="84" t="s">
        <v>306</v>
      </c>
      <c r="K153" s="84" t="s">
        <v>155</v>
      </c>
      <c r="L153" s="84" t="s">
        <v>299</v>
      </c>
      <c r="M153" s="84" t="s">
        <v>326</v>
      </c>
      <c r="N153" s="115" t="s">
        <v>318</v>
      </c>
      <c r="O153" s="82">
        <f t="shared" si="21"/>
        <v>4</v>
      </c>
      <c r="P153" s="61">
        <v>1</v>
      </c>
      <c r="Q153" s="86">
        <v>1</v>
      </c>
      <c r="R153" s="86">
        <v>1</v>
      </c>
      <c r="S153" s="135">
        <v>1</v>
      </c>
      <c r="T153" s="417" t="s">
        <v>1405</v>
      </c>
      <c r="U153" s="84" t="s">
        <v>1397</v>
      </c>
      <c r="V153" s="115" t="s">
        <v>1398</v>
      </c>
      <c r="W153" s="321">
        <v>0</v>
      </c>
      <c r="X153" s="289">
        <v>48</v>
      </c>
      <c r="Y153" s="61"/>
      <c r="Z153" s="61"/>
      <c r="AA153" s="188">
        <f t="shared" si="20"/>
        <v>48</v>
      </c>
      <c r="AB153" s="392"/>
      <c r="AC153" s="72"/>
      <c r="CS153" s="1"/>
      <c r="CT153" s="1"/>
      <c r="CU153" s="1"/>
      <c r="CV153" s="1"/>
      <c r="CW153" s="1"/>
      <c r="CX153" s="1"/>
      <c r="CY153" s="1"/>
      <c r="CZ153" s="1"/>
    </row>
    <row r="154" spans="1:104" ht="255" x14ac:dyDescent="0.25">
      <c r="A154" s="90">
        <v>148</v>
      </c>
      <c r="B154" s="85" t="s">
        <v>823</v>
      </c>
      <c r="C154" s="99" t="s">
        <v>381</v>
      </c>
      <c r="D154" s="61" t="s">
        <v>84</v>
      </c>
      <c r="E154" s="85" t="s">
        <v>382</v>
      </c>
      <c r="F154" s="61">
        <v>100</v>
      </c>
      <c r="G154" s="84" t="s">
        <v>896</v>
      </c>
      <c r="H154" s="275" t="s">
        <v>323</v>
      </c>
      <c r="I154" s="94" t="s">
        <v>224</v>
      </c>
      <c r="J154" s="84" t="s">
        <v>306</v>
      </c>
      <c r="K154" s="84" t="s">
        <v>155</v>
      </c>
      <c r="L154" s="84" t="s">
        <v>299</v>
      </c>
      <c r="M154" s="84" t="s">
        <v>326</v>
      </c>
      <c r="N154" s="115" t="s">
        <v>318</v>
      </c>
      <c r="O154" s="82">
        <f t="shared" si="21"/>
        <v>100</v>
      </c>
      <c r="P154" s="61">
        <v>70</v>
      </c>
      <c r="Q154" s="86">
        <v>30</v>
      </c>
      <c r="R154" s="86"/>
      <c r="S154" s="135"/>
      <c r="T154" s="417" t="s">
        <v>1399</v>
      </c>
      <c r="U154" s="84" t="s">
        <v>1400</v>
      </c>
      <c r="V154" s="115" t="s">
        <v>1401</v>
      </c>
      <c r="W154" s="321">
        <v>0</v>
      </c>
      <c r="X154" s="247">
        <v>100</v>
      </c>
      <c r="Y154" s="61"/>
      <c r="Z154" s="61"/>
      <c r="AA154" s="188">
        <f t="shared" si="20"/>
        <v>100</v>
      </c>
      <c r="AB154" s="392"/>
      <c r="AC154" s="72"/>
      <c r="CS154" s="1"/>
      <c r="CT154" s="1"/>
      <c r="CU154" s="1"/>
      <c r="CV154" s="1"/>
      <c r="CW154" s="1"/>
      <c r="CX154" s="1"/>
      <c r="CY154" s="1"/>
      <c r="CZ154" s="1"/>
    </row>
    <row r="155" spans="1:104" ht="229.5" x14ac:dyDescent="0.25">
      <c r="A155" s="90">
        <v>149</v>
      </c>
      <c r="B155" s="85" t="s">
        <v>824</v>
      </c>
      <c r="C155" s="99" t="s">
        <v>383</v>
      </c>
      <c r="D155" s="61" t="s">
        <v>84</v>
      </c>
      <c r="E155" s="85" t="s">
        <v>384</v>
      </c>
      <c r="F155" s="61">
        <v>4</v>
      </c>
      <c r="G155" s="85" t="s">
        <v>897</v>
      </c>
      <c r="H155" s="275" t="s">
        <v>323</v>
      </c>
      <c r="I155" s="94" t="s">
        <v>224</v>
      </c>
      <c r="J155" s="84" t="s">
        <v>306</v>
      </c>
      <c r="K155" s="84" t="s">
        <v>155</v>
      </c>
      <c r="L155" s="84" t="s">
        <v>299</v>
      </c>
      <c r="M155" s="84" t="s">
        <v>326</v>
      </c>
      <c r="N155" s="115" t="s">
        <v>318</v>
      </c>
      <c r="O155" s="82">
        <f t="shared" si="21"/>
        <v>4</v>
      </c>
      <c r="P155" s="61">
        <v>1</v>
      </c>
      <c r="Q155" s="61">
        <v>1</v>
      </c>
      <c r="R155" s="61">
        <v>1</v>
      </c>
      <c r="S155" s="136">
        <v>1</v>
      </c>
      <c r="T155" s="417" t="s">
        <v>1402</v>
      </c>
      <c r="U155" s="84" t="s">
        <v>1403</v>
      </c>
      <c r="V155" s="115" t="s">
        <v>1404</v>
      </c>
      <c r="W155" s="321">
        <v>0</v>
      </c>
      <c r="X155" s="289">
        <v>48</v>
      </c>
      <c r="Y155" s="61"/>
      <c r="Z155" s="61"/>
      <c r="AA155" s="188">
        <f t="shared" si="20"/>
        <v>48</v>
      </c>
      <c r="AB155" s="392"/>
      <c r="AC155" s="72"/>
      <c r="CS155" s="1"/>
      <c r="CT155" s="1"/>
      <c r="CU155" s="1"/>
      <c r="CV155" s="1"/>
      <c r="CW155" s="1"/>
      <c r="CX155" s="1"/>
      <c r="CY155" s="1"/>
      <c r="CZ155" s="1"/>
    </row>
    <row r="156" spans="1:104" ht="191.25" x14ac:dyDescent="0.25">
      <c r="A156" s="90">
        <v>150</v>
      </c>
      <c r="B156" s="85" t="s">
        <v>825</v>
      </c>
      <c r="C156" s="99" t="s">
        <v>385</v>
      </c>
      <c r="D156" s="61" t="s">
        <v>84</v>
      </c>
      <c r="E156" s="85" t="s">
        <v>386</v>
      </c>
      <c r="F156" s="61">
        <v>2</v>
      </c>
      <c r="G156" s="85" t="s">
        <v>897</v>
      </c>
      <c r="H156" s="275" t="s">
        <v>323</v>
      </c>
      <c r="I156" s="94" t="s">
        <v>224</v>
      </c>
      <c r="J156" s="84" t="s">
        <v>306</v>
      </c>
      <c r="K156" s="84" t="s">
        <v>155</v>
      </c>
      <c r="L156" s="84" t="s">
        <v>299</v>
      </c>
      <c r="M156" s="84" t="s">
        <v>326</v>
      </c>
      <c r="N156" s="115" t="s">
        <v>318</v>
      </c>
      <c r="O156" s="82">
        <f t="shared" si="21"/>
        <v>4</v>
      </c>
      <c r="P156" s="61">
        <v>1</v>
      </c>
      <c r="Q156" s="61">
        <v>1</v>
      </c>
      <c r="R156" s="61">
        <v>1</v>
      </c>
      <c r="S156" s="136">
        <v>1</v>
      </c>
      <c r="T156" s="403" t="s">
        <v>1406</v>
      </c>
      <c r="U156" s="84" t="s">
        <v>1407</v>
      </c>
      <c r="V156" s="115" t="s">
        <v>1408</v>
      </c>
      <c r="W156" s="321">
        <v>0</v>
      </c>
      <c r="X156" s="289">
        <v>48</v>
      </c>
      <c r="Y156" s="61"/>
      <c r="Z156" s="61"/>
      <c r="AA156" s="188">
        <f t="shared" si="20"/>
        <v>48</v>
      </c>
      <c r="AB156" s="392"/>
      <c r="AC156" s="72"/>
      <c r="CS156" s="1"/>
      <c r="CT156" s="1"/>
      <c r="CU156" s="1"/>
      <c r="CV156" s="1"/>
      <c r="CW156" s="1"/>
      <c r="CX156" s="1"/>
      <c r="CY156" s="1"/>
      <c r="CZ156" s="1"/>
    </row>
    <row r="157" spans="1:104" ht="344.25" x14ac:dyDescent="0.25">
      <c r="A157" s="90">
        <v>151</v>
      </c>
      <c r="B157" s="85" t="s">
        <v>910</v>
      </c>
      <c r="C157" s="99" t="s">
        <v>387</v>
      </c>
      <c r="D157" s="61" t="s">
        <v>75</v>
      </c>
      <c r="E157" s="85" t="s">
        <v>388</v>
      </c>
      <c r="F157" s="61">
        <v>8</v>
      </c>
      <c r="G157" s="84" t="s">
        <v>896</v>
      </c>
      <c r="H157" s="275" t="s">
        <v>323</v>
      </c>
      <c r="I157" s="94" t="s">
        <v>224</v>
      </c>
      <c r="J157" s="84" t="s">
        <v>306</v>
      </c>
      <c r="K157" s="84" t="s">
        <v>155</v>
      </c>
      <c r="L157" s="84" t="s">
        <v>299</v>
      </c>
      <c r="M157" s="84" t="s">
        <v>326</v>
      </c>
      <c r="N157" s="115" t="s">
        <v>318</v>
      </c>
      <c r="O157" s="82">
        <f t="shared" si="21"/>
        <v>4</v>
      </c>
      <c r="P157" s="61">
        <v>1</v>
      </c>
      <c r="Q157" s="61">
        <v>1</v>
      </c>
      <c r="R157" s="61">
        <v>1</v>
      </c>
      <c r="S157" s="136">
        <v>1</v>
      </c>
      <c r="T157" s="403" t="s">
        <v>1409</v>
      </c>
      <c r="U157" s="84" t="s">
        <v>1410</v>
      </c>
      <c r="V157" s="115" t="s">
        <v>1411</v>
      </c>
      <c r="W157" s="321">
        <v>0</v>
      </c>
      <c r="X157" s="289">
        <v>48</v>
      </c>
      <c r="Y157" s="61"/>
      <c r="Z157" s="61"/>
      <c r="AA157" s="188">
        <f t="shared" si="20"/>
        <v>48</v>
      </c>
      <c r="AB157" s="392"/>
      <c r="AC157" s="72"/>
      <c r="CS157" s="1"/>
      <c r="CT157" s="1"/>
      <c r="CU157" s="1"/>
      <c r="CV157" s="1"/>
      <c r="CW157" s="1"/>
      <c r="CX157" s="1"/>
      <c r="CY157" s="1"/>
      <c r="CZ157" s="1"/>
    </row>
    <row r="158" spans="1:104" ht="204" x14ac:dyDescent="0.25">
      <c r="A158" s="90">
        <v>152</v>
      </c>
      <c r="B158" s="85" t="s">
        <v>826</v>
      </c>
      <c r="C158" s="85" t="s">
        <v>389</v>
      </c>
      <c r="D158" s="61" t="s">
        <v>84</v>
      </c>
      <c r="E158" s="85" t="s">
        <v>390</v>
      </c>
      <c r="F158" s="61">
        <v>3</v>
      </c>
      <c r="G158" s="85" t="s">
        <v>897</v>
      </c>
      <c r="H158" s="275" t="s">
        <v>323</v>
      </c>
      <c r="I158" s="94" t="s">
        <v>224</v>
      </c>
      <c r="J158" s="84" t="s">
        <v>306</v>
      </c>
      <c r="K158" s="84" t="s">
        <v>155</v>
      </c>
      <c r="L158" s="84" t="s">
        <v>299</v>
      </c>
      <c r="M158" s="84" t="s">
        <v>326</v>
      </c>
      <c r="N158" s="115" t="s">
        <v>318</v>
      </c>
      <c r="O158" s="82">
        <f t="shared" si="21"/>
        <v>2</v>
      </c>
      <c r="P158" s="83"/>
      <c r="Q158" s="83">
        <v>1</v>
      </c>
      <c r="R158" s="83"/>
      <c r="S158" s="133">
        <v>1</v>
      </c>
      <c r="T158" s="403" t="s">
        <v>1412</v>
      </c>
      <c r="U158" s="84"/>
      <c r="V158" s="115" t="s">
        <v>1413</v>
      </c>
      <c r="W158" s="245"/>
      <c r="X158" s="247">
        <v>50</v>
      </c>
      <c r="Y158" s="61"/>
      <c r="Z158" s="61"/>
      <c r="AA158" s="188">
        <f t="shared" si="20"/>
        <v>50</v>
      </c>
      <c r="AB158" s="392"/>
      <c r="AC158" s="72"/>
      <c r="CS158" s="1"/>
      <c r="CT158" s="1"/>
      <c r="CU158" s="1"/>
      <c r="CV158" s="1"/>
      <c r="CW158" s="1"/>
      <c r="CX158" s="1"/>
      <c r="CY158" s="1"/>
      <c r="CZ158" s="1"/>
    </row>
    <row r="159" spans="1:104" ht="127.5" x14ac:dyDescent="0.25">
      <c r="A159" s="90">
        <v>153</v>
      </c>
      <c r="B159" s="85" t="s">
        <v>148</v>
      </c>
      <c r="C159" s="85" t="s">
        <v>149</v>
      </c>
      <c r="D159" s="61" t="s">
        <v>84</v>
      </c>
      <c r="E159" s="85" t="s">
        <v>150</v>
      </c>
      <c r="F159" s="61">
        <v>4</v>
      </c>
      <c r="G159" s="84" t="s">
        <v>896</v>
      </c>
      <c r="H159" s="263" t="s">
        <v>707</v>
      </c>
      <c r="I159" s="94" t="s">
        <v>143</v>
      </c>
      <c r="J159" s="84" t="s">
        <v>151</v>
      </c>
      <c r="K159" s="84" t="s">
        <v>152</v>
      </c>
      <c r="L159" s="85" t="s">
        <v>284</v>
      </c>
      <c r="M159" s="84" t="s">
        <v>141</v>
      </c>
      <c r="N159" s="115" t="s">
        <v>108</v>
      </c>
      <c r="O159" s="82">
        <f t="shared" si="21"/>
        <v>4</v>
      </c>
      <c r="P159" s="83">
        <v>1</v>
      </c>
      <c r="Q159" s="83">
        <v>1</v>
      </c>
      <c r="R159" s="83">
        <v>1</v>
      </c>
      <c r="S159" s="133">
        <v>1</v>
      </c>
      <c r="T159" s="403" t="s">
        <v>1179</v>
      </c>
      <c r="U159" s="84"/>
      <c r="V159" s="123" t="s">
        <v>1180</v>
      </c>
      <c r="W159" s="246">
        <v>25</v>
      </c>
      <c r="X159" s="247">
        <v>25</v>
      </c>
      <c r="Y159" s="61"/>
      <c r="Z159" s="61"/>
      <c r="AA159" s="188">
        <f t="shared" si="20"/>
        <v>50</v>
      </c>
      <c r="AB159" s="392"/>
      <c r="AC159" s="21"/>
      <c r="CS159" s="1"/>
      <c r="CT159" s="1"/>
      <c r="CU159" s="1"/>
      <c r="CV159" s="1"/>
      <c r="CW159" s="1"/>
      <c r="CX159" s="1"/>
      <c r="CY159" s="1"/>
      <c r="CZ159" s="1"/>
    </row>
    <row r="160" spans="1:104" ht="114.75" x14ac:dyDescent="0.25">
      <c r="A160" s="90">
        <v>154</v>
      </c>
      <c r="B160" s="85" t="s">
        <v>239</v>
      </c>
      <c r="C160" s="85" t="s">
        <v>539</v>
      </c>
      <c r="D160" s="61" t="s">
        <v>84</v>
      </c>
      <c r="E160" s="85" t="s">
        <v>540</v>
      </c>
      <c r="F160" s="61">
        <v>4</v>
      </c>
      <c r="G160" s="84" t="s">
        <v>896</v>
      </c>
      <c r="H160" s="275" t="s">
        <v>710</v>
      </c>
      <c r="I160" s="94" t="s">
        <v>240</v>
      </c>
      <c r="J160" s="84" t="s">
        <v>202</v>
      </c>
      <c r="K160" s="84" t="s">
        <v>216</v>
      </c>
      <c r="L160" s="84" t="s">
        <v>241</v>
      </c>
      <c r="M160" s="84" t="s">
        <v>80</v>
      </c>
      <c r="N160" s="115" t="s">
        <v>142</v>
      </c>
      <c r="O160" s="82">
        <f t="shared" si="21"/>
        <v>3</v>
      </c>
      <c r="P160" s="83"/>
      <c r="Q160" s="83">
        <v>1</v>
      </c>
      <c r="R160" s="83">
        <v>1</v>
      </c>
      <c r="S160" s="133">
        <v>1</v>
      </c>
      <c r="T160" s="403" t="s">
        <v>1221</v>
      </c>
      <c r="U160" s="84"/>
      <c r="V160" s="115" t="s">
        <v>1222</v>
      </c>
      <c r="W160" s="245"/>
      <c r="X160" s="247">
        <v>33</v>
      </c>
      <c r="Y160" s="61"/>
      <c r="Z160" s="61"/>
      <c r="AA160" s="188">
        <f t="shared" si="20"/>
        <v>33</v>
      </c>
      <c r="AB160" s="392"/>
      <c r="AC160" s="21"/>
      <c r="CS160" s="1"/>
      <c r="CT160" s="1"/>
      <c r="CU160" s="1"/>
      <c r="CV160" s="1"/>
      <c r="CW160" s="1"/>
      <c r="CX160" s="1"/>
      <c r="CY160" s="1"/>
      <c r="CZ160" s="1"/>
    </row>
    <row r="161" spans="1:104" ht="78.75" customHeight="1" x14ac:dyDescent="0.25">
      <c r="A161" s="90">
        <v>155</v>
      </c>
      <c r="B161" s="85" t="s">
        <v>242</v>
      </c>
      <c r="C161" s="85" t="s">
        <v>243</v>
      </c>
      <c r="D161" s="61" t="s">
        <v>84</v>
      </c>
      <c r="E161" s="85" t="s">
        <v>244</v>
      </c>
      <c r="F161" s="61">
        <v>100</v>
      </c>
      <c r="G161" s="85" t="s">
        <v>897</v>
      </c>
      <c r="H161" s="275" t="s">
        <v>710</v>
      </c>
      <c r="I161" s="94" t="s">
        <v>240</v>
      </c>
      <c r="J161" s="84" t="s">
        <v>202</v>
      </c>
      <c r="K161" s="84" t="s">
        <v>216</v>
      </c>
      <c r="L161" s="84" t="s">
        <v>241</v>
      </c>
      <c r="M161" s="84" t="s">
        <v>80</v>
      </c>
      <c r="N161" s="115" t="s">
        <v>142</v>
      </c>
      <c r="O161" s="82">
        <f t="shared" si="21"/>
        <v>100</v>
      </c>
      <c r="P161" s="83"/>
      <c r="Q161" s="83"/>
      <c r="R161" s="83"/>
      <c r="S161" s="133">
        <v>100</v>
      </c>
      <c r="T161" s="403"/>
      <c r="U161" s="84"/>
      <c r="V161" s="115"/>
      <c r="W161" s="245"/>
      <c r="X161" s="61"/>
      <c r="Y161" s="61"/>
      <c r="Z161" s="61"/>
      <c r="AA161" s="188">
        <f t="shared" si="20"/>
        <v>0</v>
      </c>
      <c r="AB161" s="392"/>
      <c r="AC161" s="21"/>
      <c r="CS161" s="1"/>
      <c r="CT161" s="1"/>
      <c r="CU161" s="1"/>
      <c r="CV161" s="1"/>
      <c r="CW161" s="1"/>
      <c r="CX161" s="1"/>
      <c r="CY161" s="1"/>
      <c r="CZ161" s="1"/>
    </row>
    <row r="162" spans="1:104" ht="243" customHeight="1" x14ac:dyDescent="0.25">
      <c r="A162" s="90">
        <v>156</v>
      </c>
      <c r="B162" s="84" t="s">
        <v>245</v>
      </c>
      <c r="C162" s="84" t="s">
        <v>246</v>
      </c>
      <c r="D162" s="61" t="s">
        <v>247</v>
      </c>
      <c r="E162" s="84" t="s">
        <v>248</v>
      </c>
      <c r="F162" s="61" t="s">
        <v>91</v>
      </c>
      <c r="G162" s="84" t="s">
        <v>896</v>
      </c>
      <c r="H162" s="275" t="s">
        <v>710</v>
      </c>
      <c r="I162" s="94" t="s">
        <v>240</v>
      </c>
      <c r="J162" s="84" t="s">
        <v>202</v>
      </c>
      <c r="K162" s="84" t="s">
        <v>216</v>
      </c>
      <c r="L162" s="84" t="s">
        <v>241</v>
      </c>
      <c r="M162" s="84" t="s">
        <v>80</v>
      </c>
      <c r="N162" s="115" t="s">
        <v>142</v>
      </c>
      <c r="O162" s="82">
        <f t="shared" si="21"/>
        <v>4</v>
      </c>
      <c r="P162" s="90">
        <v>1</v>
      </c>
      <c r="Q162" s="90">
        <v>1</v>
      </c>
      <c r="R162" s="90">
        <v>1</v>
      </c>
      <c r="S162" s="140">
        <v>1</v>
      </c>
      <c r="T162" s="403" t="s">
        <v>1223</v>
      </c>
      <c r="U162" s="144"/>
      <c r="V162" s="115" t="s">
        <v>1414</v>
      </c>
      <c r="W162" s="264">
        <v>25</v>
      </c>
      <c r="X162" s="247">
        <v>25</v>
      </c>
      <c r="Y162" s="61"/>
      <c r="Z162" s="61"/>
      <c r="AA162" s="188">
        <f t="shared" si="20"/>
        <v>50</v>
      </c>
      <c r="AB162" s="392"/>
      <c r="AC162" s="21"/>
      <c r="CS162" s="1"/>
      <c r="CT162" s="1"/>
      <c r="CU162" s="1"/>
      <c r="CV162" s="1"/>
      <c r="CW162" s="1"/>
      <c r="CX162" s="1"/>
      <c r="CY162" s="1"/>
      <c r="CZ162" s="1"/>
    </row>
    <row r="163" spans="1:104" ht="80.25" customHeight="1" x14ac:dyDescent="0.25">
      <c r="A163" s="90">
        <v>157</v>
      </c>
      <c r="B163" s="84" t="s">
        <v>281</v>
      </c>
      <c r="C163" s="84" t="s">
        <v>282</v>
      </c>
      <c r="D163" s="64" t="s">
        <v>75</v>
      </c>
      <c r="E163" s="84" t="s">
        <v>283</v>
      </c>
      <c r="F163" s="64" t="s">
        <v>91</v>
      </c>
      <c r="G163" s="84" t="s">
        <v>896</v>
      </c>
      <c r="H163" s="263" t="s">
        <v>708</v>
      </c>
      <c r="I163" s="95" t="s">
        <v>224</v>
      </c>
      <c r="J163" s="84" t="s">
        <v>202</v>
      </c>
      <c r="K163" s="84" t="s">
        <v>225</v>
      </c>
      <c r="L163" s="84" t="s">
        <v>284</v>
      </c>
      <c r="M163" s="84" t="s">
        <v>116</v>
      </c>
      <c r="N163" s="115" t="s">
        <v>280</v>
      </c>
      <c r="O163" s="82">
        <f t="shared" si="21"/>
        <v>100</v>
      </c>
      <c r="P163" s="83"/>
      <c r="Q163" s="83"/>
      <c r="R163" s="83">
        <v>80</v>
      </c>
      <c r="S163" s="133">
        <v>20</v>
      </c>
      <c r="T163" s="403"/>
      <c r="U163" s="84"/>
      <c r="V163" s="115"/>
      <c r="W163" s="245"/>
      <c r="X163" s="61"/>
      <c r="Y163" s="61"/>
      <c r="Z163" s="61"/>
      <c r="AA163" s="188">
        <f t="shared" si="20"/>
        <v>0</v>
      </c>
      <c r="AB163" s="392"/>
      <c r="AC163" s="21"/>
      <c r="CS163" s="1"/>
      <c r="CT163" s="1"/>
      <c r="CU163" s="1"/>
      <c r="CV163" s="1"/>
      <c r="CW163" s="1"/>
      <c r="CX163" s="1"/>
      <c r="CY163" s="1"/>
      <c r="CZ163" s="1"/>
    </row>
    <row r="164" spans="1:104" ht="108" customHeight="1" x14ac:dyDescent="0.25">
      <c r="A164" s="90">
        <v>158</v>
      </c>
      <c r="B164" s="84" t="s">
        <v>918</v>
      </c>
      <c r="C164" s="84" t="s">
        <v>919</v>
      </c>
      <c r="D164" s="64" t="s">
        <v>920</v>
      </c>
      <c r="E164" s="84" t="s">
        <v>921</v>
      </c>
      <c r="F164" s="64" t="s">
        <v>91</v>
      </c>
      <c r="G164" s="84" t="s">
        <v>896</v>
      </c>
      <c r="H164" s="263" t="s">
        <v>708</v>
      </c>
      <c r="I164" s="95" t="s">
        <v>224</v>
      </c>
      <c r="J164" s="84" t="s">
        <v>202</v>
      </c>
      <c r="K164" s="84" t="s">
        <v>225</v>
      </c>
      <c r="L164" s="84" t="s">
        <v>284</v>
      </c>
      <c r="M164" s="84" t="s">
        <v>116</v>
      </c>
      <c r="N164" s="115" t="s">
        <v>280</v>
      </c>
      <c r="O164" s="82">
        <f t="shared" si="21"/>
        <v>100</v>
      </c>
      <c r="P164" s="83"/>
      <c r="Q164" s="83"/>
      <c r="R164" s="83">
        <v>100</v>
      </c>
      <c r="S164" s="133"/>
      <c r="T164" s="403"/>
      <c r="U164" s="84"/>
      <c r="V164" s="115"/>
      <c r="W164" s="245"/>
      <c r="X164" s="61"/>
      <c r="Y164" s="61"/>
      <c r="Z164" s="61"/>
      <c r="AA164" s="188">
        <f t="shared" si="20"/>
        <v>0</v>
      </c>
      <c r="AB164" s="392"/>
      <c r="AC164" s="21"/>
      <c r="CS164" s="1"/>
      <c r="CT164" s="1"/>
      <c r="CU164" s="1"/>
      <c r="CV164" s="1"/>
      <c r="CW164" s="1"/>
      <c r="CX164" s="1"/>
      <c r="CY164" s="1"/>
      <c r="CZ164" s="1"/>
    </row>
    <row r="165" spans="1:104" ht="158.25" customHeight="1" x14ac:dyDescent="0.25">
      <c r="A165" s="90">
        <v>159</v>
      </c>
      <c r="B165" s="84" t="s">
        <v>285</v>
      </c>
      <c r="C165" s="84" t="s">
        <v>286</v>
      </c>
      <c r="D165" s="64" t="s">
        <v>895</v>
      </c>
      <c r="E165" s="84" t="s">
        <v>287</v>
      </c>
      <c r="F165" s="64">
        <v>2</v>
      </c>
      <c r="G165" s="85" t="s">
        <v>897</v>
      </c>
      <c r="H165" s="263" t="s">
        <v>708</v>
      </c>
      <c r="I165" s="95" t="s">
        <v>224</v>
      </c>
      <c r="J165" s="84" t="s">
        <v>202</v>
      </c>
      <c r="K165" s="84" t="s">
        <v>225</v>
      </c>
      <c r="L165" s="84" t="s">
        <v>284</v>
      </c>
      <c r="M165" s="84" t="s">
        <v>541</v>
      </c>
      <c r="N165" s="115" t="s">
        <v>288</v>
      </c>
      <c r="O165" s="82">
        <f t="shared" si="21"/>
        <v>2</v>
      </c>
      <c r="P165" s="83"/>
      <c r="Q165" s="83">
        <v>1</v>
      </c>
      <c r="R165" s="83"/>
      <c r="S165" s="133">
        <v>1</v>
      </c>
      <c r="T165" s="403" t="s">
        <v>1415</v>
      </c>
      <c r="U165" s="84"/>
      <c r="V165" s="115" t="s">
        <v>1416</v>
      </c>
      <c r="W165" s="245"/>
      <c r="X165" s="247">
        <v>50</v>
      </c>
      <c r="Y165" s="61"/>
      <c r="Z165" s="61"/>
      <c r="AA165" s="188">
        <f t="shared" si="20"/>
        <v>50</v>
      </c>
      <c r="AB165" s="392"/>
      <c r="AC165" s="21"/>
      <c r="CS165" s="1"/>
      <c r="CT165" s="1"/>
      <c r="CU165" s="1"/>
      <c r="CV165" s="1"/>
      <c r="CW165" s="1"/>
      <c r="CX165" s="1"/>
      <c r="CY165" s="1"/>
      <c r="CZ165" s="1"/>
    </row>
    <row r="166" spans="1:104" ht="99" customHeight="1" x14ac:dyDescent="0.25">
      <c r="A166" s="90">
        <v>160</v>
      </c>
      <c r="B166" s="84" t="s">
        <v>289</v>
      </c>
      <c r="C166" s="84" t="s">
        <v>290</v>
      </c>
      <c r="D166" s="64" t="s">
        <v>75</v>
      </c>
      <c r="E166" s="84" t="s">
        <v>291</v>
      </c>
      <c r="F166" s="92">
        <v>0.4</v>
      </c>
      <c r="G166" s="84" t="s">
        <v>896</v>
      </c>
      <c r="H166" s="263" t="s">
        <v>708</v>
      </c>
      <c r="I166" s="95" t="s">
        <v>224</v>
      </c>
      <c r="J166" s="84" t="s">
        <v>202</v>
      </c>
      <c r="K166" s="84" t="s">
        <v>225</v>
      </c>
      <c r="L166" s="84" t="s">
        <v>284</v>
      </c>
      <c r="M166" s="84" t="s">
        <v>116</v>
      </c>
      <c r="N166" s="115" t="s">
        <v>280</v>
      </c>
      <c r="O166" s="82">
        <f t="shared" si="21"/>
        <v>40</v>
      </c>
      <c r="P166" s="83"/>
      <c r="Q166" s="83"/>
      <c r="R166" s="83">
        <v>20</v>
      </c>
      <c r="S166" s="133">
        <v>20</v>
      </c>
      <c r="T166" s="403"/>
      <c r="U166" s="84"/>
      <c r="V166" s="115"/>
      <c r="W166" s="245"/>
      <c r="X166" s="61"/>
      <c r="Y166" s="61"/>
      <c r="Z166" s="61"/>
      <c r="AA166" s="188">
        <f t="shared" si="20"/>
        <v>0</v>
      </c>
      <c r="AB166" s="392"/>
      <c r="AC166" s="21"/>
      <c r="CS166" s="1"/>
      <c r="CT166" s="1"/>
      <c r="CU166" s="1"/>
      <c r="CV166" s="1"/>
      <c r="CW166" s="1"/>
      <c r="CX166" s="1"/>
      <c r="CY166" s="1"/>
      <c r="CZ166" s="1"/>
    </row>
    <row r="167" spans="1:104" ht="107.25" customHeight="1" x14ac:dyDescent="0.25">
      <c r="A167" s="90">
        <v>161</v>
      </c>
      <c r="B167" s="84" t="s">
        <v>922</v>
      </c>
      <c r="C167" s="84" t="s">
        <v>1151</v>
      </c>
      <c r="D167" s="64" t="s">
        <v>271</v>
      </c>
      <c r="E167" s="84" t="s">
        <v>924</v>
      </c>
      <c r="F167" s="64" t="s">
        <v>91</v>
      </c>
      <c r="G167" s="84" t="s">
        <v>896</v>
      </c>
      <c r="H167" s="263" t="s">
        <v>708</v>
      </c>
      <c r="I167" s="95" t="s">
        <v>224</v>
      </c>
      <c r="J167" s="84" t="s">
        <v>202</v>
      </c>
      <c r="K167" s="84" t="s">
        <v>225</v>
      </c>
      <c r="L167" s="84" t="s">
        <v>284</v>
      </c>
      <c r="M167" s="84" t="s">
        <v>116</v>
      </c>
      <c r="N167" s="115" t="s">
        <v>280</v>
      </c>
      <c r="O167" s="82">
        <f t="shared" si="21"/>
        <v>100</v>
      </c>
      <c r="P167" s="83"/>
      <c r="Q167" s="83"/>
      <c r="R167" s="83">
        <v>50</v>
      </c>
      <c r="S167" s="133">
        <v>50</v>
      </c>
      <c r="T167" s="403"/>
      <c r="U167" s="84"/>
      <c r="V167" s="115"/>
      <c r="W167" s="245"/>
      <c r="X167" s="61"/>
      <c r="Y167" s="61"/>
      <c r="Z167" s="61"/>
      <c r="AA167" s="188">
        <f t="shared" si="20"/>
        <v>0</v>
      </c>
      <c r="AB167" s="392"/>
      <c r="AC167" s="21"/>
      <c r="CS167" s="1"/>
      <c r="CT167" s="1"/>
      <c r="CU167" s="1"/>
      <c r="CV167" s="1"/>
      <c r="CW167" s="1"/>
      <c r="CX167" s="1"/>
      <c r="CY167" s="1"/>
      <c r="CZ167" s="1"/>
    </row>
    <row r="168" spans="1:104" ht="99.75" customHeight="1" x14ac:dyDescent="0.25">
      <c r="A168" s="90">
        <v>162</v>
      </c>
      <c r="B168" s="84" t="s">
        <v>292</v>
      </c>
      <c r="C168" s="84" t="s">
        <v>884</v>
      </c>
      <c r="D168" s="64" t="s">
        <v>271</v>
      </c>
      <c r="E168" s="84" t="s">
        <v>293</v>
      </c>
      <c r="F168" s="64" t="s">
        <v>91</v>
      </c>
      <c r="G168" s="84" t="s">
        <v>896</v>
      </c>
      <c r="H168" s="263" t="s">
        <v>708</v>
      </c>
      <c r="I168" s="95" t="s">
        <v>224</v>
      </c>
      <c r="J168" s="84" t="s">
        <v>202</v>
      </c>
      <c r="K168" s="84" t="s">
        <v>225</v>
      </c>
      <c r="L168" s="84" t="s">
        <v>284</v>
      </c>
      <c r="M168" s="84" t="s">
        <v>116</v>
      </c>
      <c r="N168" s="115" t="s">
        <v>280</v>
      </c>
      <c r="O168" s="82">
        <f t="shared" si="21"/>
        <v>100</v>
      </c>
      <c r="P168" s="83"/>
      <c r="Q168" s="83">
        <v>30</v>
      </c>
      <c r="R168" s="83">
        <v>30</v>
      </c>
      <c r="S168" s="133">
        <v>40</v>
      </c>
      <c r="T168" s="403"/>
      <c r="U168" s="84"/>
      <c r="V168" s="114" t="s">
        <v>1417</v>
      </c>
      <c r="W168" s="318"/>
      <c r="X168" s="289">
        <v>0</v>
      </c>
      <c r="Y168" s="61"/>
      <c r="Z168" s="61"/>
      <c r="AA168" s="188">
        <f t="shared" si="20"/>
        <v>0</v>
      </c>
      <c r="AB168" s="392"/>
      <c r="AC168" s="21"/>
      <c r="CS168" s="1"/>
      <c r="CT168" s="1"/>
      <c r="CU168" s="1"/>
      <c r="CV168" s="1"/>
      <c r="CW168" s="1"/>
      <c r="CX168" s="1"/>
      <c r="CY168" s="1"/>
      <c r="CZ168" s="1"/>
    </row>
    <row r="169" spans="1:104" ht="143.25" customHeight="1" x14ac:dyDescent="0.25">
      <c r="A169" s="90">
        <v>163</v>
      </c>
      <c r="B169" s="84" t="s">
        <v>294</v>
      </c>
      <c r="C169" s="84" t="s">
        <v>295</v>
      </c>
      <c r="D169" s="64" t="s">
        <v>895</v>
      </c>
      <c r="E169" s="84" t="s">
        <v>296</v>
      </c>
      <c r="F169" s="64" t="s">
        <v>91</v>
      </c>
      <c r="G169" s="84" t="s">
        <v>896</v>
      </c>
      <c r="H169" s="263" t="s">
        <v>708</v>
      </c>
      <c r="I169" s="95" t="s">
        <v>224</v>
      </c>
      <c r="J169" s="84" t="s">
        <v>202</v>
      </c>
      <c r="K169" s="84" t="s">
        <v>225</v>
      </c>
      <c r="L169" s="84" t="s">
        <v>284</v>
      </c>
      <c r="M169" s="84" t="s">
        <v>116</v>
      </c>
      <c r="N169" s="115" t="s">
        <v>280</v>
      </c>
      <c r="O169" s="82">
        <f t="shared" si="21"/>
        <v>4</v>
      </c>
      <c r="P169" s="83">
        <v>1</v>
      </c>
      <c r="Q169" s="83">
        <v>1</v>
      </c>
      <c r="R169" s="83">
        <v>1</v>
      </c>
      <c r="S169" s="133">
        <v>1</v>
      </c>
      <c r="T169" s="403" t="s">
        <v>947</v>
      </c>
      <c r="U169" s="99" t="s">
        <v>1419</v>
      </c>
      <c r="V169" s="123" t="s">
        <v>1418</v>
      </c>
      <c r="W169" s="318">
        <v>25</v>
      </c>
      <c r="X169" s="247">
        <v>25</v>
      </c>
      <c r="Y169" s="61"/>
      <c r="Z169" s="61"/>
      <c r="AA169" s="188">
        <f t="shared" si="20"/>
        <v>50</v>
      </c>
      <c r="AB169" s="392"/>
      <c r="AC169" s="21"/>
      <c r="CS169" s="1"/>
      <c r="CT169" s="1"/>
      <c r="CU169" s="1"/>
      <c r="CV169" s="1"/>
      <c r="CW169" s="1"/>
      <c r="CX169" s="1"/>
      <c r="CY169" s="1"/>
      <c r="CZ169" s="1"/>
    </row>
    <row r="170" spans="1:104" ht="223.5" customHeight="1" x14ac:dyDescent="0.25">
      <c r="A170" s="90">
        <v>164</v>
      </c>
      <c r="B170" s="85" t="s">
        <v>449</v>
      </c>
      <c r="C170" s="85" t="s">
        <v>450</v>
      </c>
      <c r="D170" s="61" t="s">
        <v>354</v>
      </c>
      <c r="E170" s="85" t="s">
        <v>451</v>
      </c>
      <c r="F170" s="61" t="s">
        <v>91</v>
      </c>
      <c r="G170" s="84" t="s">
        <v>896</v>
      </c>
      <c r="H170" s="263" t="s">
        <v>601</v>
      </c>
      <c r="I170" s="94" t="s">
        <v>77</v>
      </c>
      <c r="J170" s="84" t="s">
        <v>202</v>
      </c>
      <c r="K170" s="84" t="s">
        <v>155</v>
      </c>
      <c r="L170" s="84" t="s">
        <v>241</v>
      </c>
      <c r="M170" s="84" t="s">
        <v>80</v>
      </c>
      <c r="N170" s="115" t="s">
        <v>88</v>
      </c>
      <c r="O170" s="82">
        <f t="shared" si="21"/>
        <v>4</v>
      </c>
      <c r="P170" s="61">
        <v>1</v>
      </c>
      <c r="Q170" s="86">
        <v>1</v>
      </c>
      <c r="R170" s="86">
        <v>1</v>
      </c>
      <c r="S170" s="135">
        <v>1</v>
      </c>
      <c r="T170" s="404" t="s">
        <v>1224</v>
      </c>
      <c r="U170" s="85"/>
      <c r="V170" s="120" t="s">
        <v>1226</v>
      </c>
      <c r="W170" s="246">
        <v>25</v>
      </c>
      <c r="X170" s="247">
        <v>25</v>
      </c>
      <c r="Y170" s="61"/>
      <c r="Z170" s="61"/>
      <c r="AA170" s="188">
        <f t="shared" si="20"/>
        <v>50</v>
      </c>
      <c r="AB170" s="392"/>
      <c r="AC170" s="21"/>
      <c r="CS170" s="1"/>
      <c r="CT170" s="1"/>
      <c r="CU170" s="1"/>
      <c r="CV170" s="1"/>
      <c r="CW170" s="1"/>
      <c r="CX170" s="1"/>
      <c r="CY170" s="1"/>
      <c r="CZ170" s="1"/>
    </row>
    <row r="171" spans="1:104" ht="114.75" x14ac:dyDescent="0.25">
      <c r="A171" s="90">
        <v>165</v>
      </c>
      <c r="B171" s="85" t="s">
        <v>452</v>
      </c>
      <c r="C171" s="85" t="s">
        <v>453</v>
      </c>
      <c r="D171" s="61" t="s">
        <v>75</v>
      </c>
      <c r="E171" s="85" t="s">
        <v>454</v>
      </c>
      <c r="F171" s="61">
        <v>16</v>
      </c>
      <c r="G171" s="84" t="s">
        <v>896</v>
      </c>
      <c r="H171" s="275" t="s">
        <v>601</v>
      </c>
      <c r="I171" s="94" t="s">
        <v>98</v>
      </c>
      <c r="J171" s="84" t="s">
        <v>202</v>
      </c>
      <c r="K171" s="84" t="s">
        <v>155</v>
      </c>
      <c r="L171" s="84" t="s">
        <v>241</v>
      </c>
      <c r="M171" s="84" t="s">
        <v>80</v>
      </c>
      <c r="N171" s="115" t="s">
        <v>455</v>
      </c>
      <c r="O171" s="82">
        <f t="shared" si="21"/>
        <v>3</v>
      </c>
      <c r="P171" s="83">
        <v>1</v>
      </c>
      <c r="Q171" s="83">
        <v>1</v>
      </c>
      <c r="R171" s="83">
        <v>1</v>
      </c>
      <c r="S171" s="133"/>
      <c r="T171" s="403" t="s">
        <v>1225</v>
      </c>
      <c r="U171" s="97"/>
      <c r="V171" s="123" t="s">
        <v>1227</v>
      </c>
      <c r="W171" s="245">
        <v>33</v>
      </c>
      <c r="X171" s="247">
        <v>33</v>
      </c>
      <c r="Y171" s="61"/>
      <c r="Z171" s="61"/>
      <c r="AA171" s="188">
        <f t="shared" si="20"/>
        <v>66</v>
      </c>
      <c r="AB171" s="392"/>
      <c r="AC171" s="21"/>
      <c r="CS171" s="1"/>
      <c r="CT171" s="1"/>
      <c r="CU171" s="1"/>
      <c r="CV171" s="1"/>
      <c r="CW171" s="1"/>
      <c r="CX171" s="1"/>
      <c r="CY171" s="1"/>
      <c r="CZ171" s="1"/>
    </row>
    <row r="172" spans="1:104" ht="151.5" customHeight="1" x14ac:dyDescent="0.25">
      <c r="A172" s="90">
        <v>166</v>
      </c>
      <c r="B172" s="85" t="s">
        <v>456</v>
      </c>
      <c r="C172" s="85" t="s">
        <v>457</v>
      </c>
      <c r="D172" s="61" t="s">
        <v>75</v>
      </c>
      <c r="E172" s="85" t="s">
        <v>546</v>
      </c>
      <c r="F172" s="61">
        <v>3</v>
      </c>
      <c r="G172" s="84" t="s">
        <v>896</v>
      </c>
      <c r="H172" s="275" t="s">
        <v>601</v>
      </c>
      <c r="I172" s="94" t="s">
        <v>98</v>
      </c>
      <c r="J172" s="84" t="s">
        <v>202</v>
      </c>
      <c r="K172" s="84" t="s">
        <v>155</v>
      </c>
      <c r="L172" s="84" t="s">
        <v>241</v>
      </c>
      <c r="M172" s="84" t="s">
        <v>80</v>
      </c>
      <c r="N172" s="115" t="s">
        <v>88</v>
      </c>
      <c r="O172" s="82">
        <f t="shared" si="21"/>
        <v>4</v>
      </c>
      <c r="P172" s="83"/>
      <c r="Q172" s="83">
        <v>2</v>
      </c>
      <c r="R172" s="83">
        <v>1</v>
      </c>
      <c r="S172" s="133">
        <v>1</v>
      </c>
      <c r="T172" s="403" t="s">
        <v>1234</v>
      </c>
      <c r="U172" s="97"/>
      <c r="V172" s="123" t="s">
        <v>1233</v>
      </c>
      <c r="W172" s="322">
        <v>25</v>
      </c>
      <c r="X172" s="247">
        <v>25</v>
      </c>
      <c r="Y172" s="61"/>
      <c r="Z172" s="61"/>
      <c r="AA172" s="188">
        <f t="shared" si="20"/>
        <v>50</v>
      </c>
      <c r="AB172" s="392"/>
      <c r="AC172" s="21"/>
      <c r="CS172" s="1"/>
      <c r="CT172" s="1"/>
      <c r="CU172" s="1"/>
      <c r="CV172" s="1"/>
      <c r="CW172" s="1"/>
      <c r="CX172" s="1"/>
      <c r="CY172" s="1"/>
      <c r="CZ172" s="1"/>
    </row>
    <row r="173" spans="1:104" ht="114.75" x14ac:dyDescent="0.25">
      <c r="A173" s="90">
        <v>167</v>
      </c>
      <c r="B173" s="85" t="s">
        <v>458</v>
      </c>
      <c r="C173" s="98" t="s">
        <v>459</v>
      </c>
      <c r="D173" s="61" t="s">
        <v>75</v>
      </c>
      <c r="E173" s="85" t="s">
        <v>460</v>
      </c>
      <c r="F173" s="61">
        <v>3</v>
      </c>
      <c r="G173" s="84" t="s">
        <v>896</v>
      </c>
      <c r="H173" s="275" t="s">
        <v>601</v>
      </c>
      <c r="I173" s="94" t="s">
        <v>98</v>
      </c>
      <c r="J173" s="84" t="s">
        <v>202</v>
      </c>
      <c r="K173" s="84" t="s">
        <v>155</v>
      </c>
      <c r="L173" s="84" t="s">
        <v>241</v>
      </c>
      <c r="M173" s="84" t="s">
        <v>80</v>
      </c>
      <c r="N173" s="115" t="s">
        <v>88</v>
      </c>
      <c r="O173" s="82">
        <f t="shared" si="21"/>
        <v>100</v>
      </c>
      <c r="P173" s="83"/>
      <c r="Q173" s="83"/>
      <c r="R173" s="83">
        <v>90</v>
      </c>
      <c r="S173" s="133">
        <v>10</v>
      </c>
      <c r="T173" s="403"/>
      <c r="U173" s="97"/>
      <c r="V173" s="123"/>
      <c r="W173" s="245"/>
      <c r="X173" s="61"/>
      <c r="Y173" s="61"/>
      <c r="Z173" s="61"/>
      <c r="AA173" s="188">
        <f t="shared" si="20"/>
        <v>0</v>
      </c>
      <c r="AB173" s="392"/>
      <c r="AC173" s="21"/>
      <c r="CS173" s="1"/>
      <c r="CT173" s="1"/>
      <c r="CU173" s="1"/>
      <c r="CV173" s="1"/>
      <c r="CW173" s="1"/>
      <c r="CX173" s="1"/>
      <c r="CY173" s="1"/>
      <c r="CZ173" s="1"/>
    </row>
    <row r="174" spans="1:104" ht="150.75" customHeight="1" x14ac:dyDescent="0.25">
      <c r="A174" s="90">
        <v>168</v>
      </c>
      <c r="B174" s="85" t="s">
        <v>473</v>
      </c>
      <c r="C174" s="85" t="s">
        <v>547</v>
      </c>
      <c r="D174" s="61" t="s">
        <v>84</v>
      </c>
      <c r="E174" s="85" t="s">
        <v>474</v>
      </c>
      <c r="F174" s="61">
        <v>100</v>
      </c>
      <c r="G174" s="85" t="s">
        <v>897</v>
      </c>
      <c r="H174" s="275" t="s">
        <v>711</v>
      </c>
      <c r="I174" s="94" t="s">
        <v>98</v>
      </c>
      <c r="J174" s="84" t="s">
        <v>367</v>
      </c>
      <c r="K174" s="84" t="s">
        <v>216</v>
      </c>
      <c r="L174" s="84" t="s">
        <v>241</v>
      </c>
      <c r="M174" s="84" t="s">
        <v>80</v>
      </c>
      <c r="N174" s="115" t="s">
        <v>88</v>
      </c>
      <c r="O174" s="82">
        <f t="shared" si="21"/>
        <v>3</v>
      </c>
      <c r="P174" s="83"/>
      <c r="Q174" s="83">
        <v>1</v>
      </c>
      <c r="R174" s="83">
        <v>1</v>
      </c>
      <c r="S174" s="133">
        <v>1</v>
      </c>
      <c r="T174" s="403" t="s">
        <v>1235</v>
      </c>
      <c r="U174" s="84"/>
      <c r="V174" s="115" t="s">
        <v>1228</v>
      </c>
      <c r="W174" s="245"/>
      <c r="X174" s="247">
        <v>33.33</v>
      </c>
      <c r="Y174" s="61"/>
      <c r="Z174" s="61"/>
      <c r="AA174" s="188">
        <f t="shared" si="20"/>
        <v>33.33</v>
      </c>
      <c r="AB174" s="392"/>
      <c r="AC174" s="21"/>
      <c r="CS174" s="1"/>
      <c r="CT174" s="1"/>
      <c r="CU174" s="1"/>
      <c r="CV174" s="1"/>
      <c r="CW174" s="1"/>
      <c r="CX174" s="1"/>
      <c r="CY174" s="1"/>
      <c r="CZ174" s="1"/>
    </row>
    <row r="175" spans="1:104" ht="164.25" customHeight="1" x14ac:dyDescent="0.25">
      <c r="A175" s="90">
        <v>169</v>
      </c>
      <c r="B175" s="84" t="s">
        <v>827</v>
      </c>
      <c r="C175" s="84" t="s">
        <v>548</v>
      </c>
      <c r="D175" s="64" t="s">
        <v>84</v>
      </c>
      <c r="E175" s="84" t="s">
        <v>549</v>
      </c>
      <c r="F175" s="64" t="s">
        <v>91</v>
      </c>
      <c r="G175" s="84" t="s">
        <v>896</v>
      </c>
      <c r="H175" s="263" t="s">
        <v>707</v>
      </c>
      <c r="I175" s="95" t="s">
        <v>77</v>
      </c>
      <c r="J175" s="84" t="s">
        <v>202</v>
      </c>
      <c r="K175" s="84" t="s">
        <v>155</v>
      </c>
      <c r="L175" s="84" t="s">
        <v>241</v>
      </c>
      <c r="M175" s="84" t="s">
        <v>141</v>
      </c>
      <c r="N175" s="115" t="s">
        <v>203</v>
      </c>
      <c r="O175" s="82">
        <f t="shared" si="21"/>
        <v>100</v>
      </c>
      <c r="P175" s="61"/>
      <c r="Q175" s="61">
        <v>37.5</v>
      </c>
      <c r="R175" s="61">
        <v>37.5</v>
      </c>
      <c r="S175" s="136">
        <v>25</v>
      </c>
      <c r="T175" s="403" t="s">
        <v>1190</v>
      </c>
      <c r="U175" s="84"/>
      <c r="V175" s="115" t="s">
        <v>1191</v>
      </c>
      <c r="W175" s="245"/>
      <c r="X175" s="289">
        <v>31</v>
      </c>
      <c r="Y175" s="61"/>
      <c r="Z175" s="61"/>
      <c r="AA175" s="188">
        <f t="shared" si="20"/>
        <v>31</v>
      </c>
      <c r="AB175" s="392"/>
      <c r="AC175" s="21"/>
      <c r="CS175" s="1"/>
      <c r="CT175" s="1"/>
      <c r="CU175" s="1"/>
      <c r="CV175" s="1"/>
      <c r="CW175" s="1"/>
      <c r="CX175" s="1"/>
      <c r="CY175" s="1"/>
      <c r="CZ175" s="1"/>
    </row>
    <row r="176" spans="1:104" ht="100.5" customHeight="1" x14ac:dyDescent="0.25">
      <c r="A176" s="90">
        <v>170</v>
      </c>
      <c r="B176" s="84" t="s">
        <v>828</v>
      </c>
      <c r="C176" s="84" t="s">
        <v>204</v>
      </c>
      <c r="D176" s="64" t="s">
        <v>84</v>
      </c>
      <c r="E176" s="84" t="s">
        <v>205</v>
      </c>
      <c r="F176" s="64" t="s">
        <v>91</v>
      </c>
      <c r="G176" s="84" t="s">
        <v>896</v>
      </c>
      <c r="H176" s="263" t="s">
        <v>707</v>
      </c>
      <c r="I176" s="95" t="s">
        <v>98</v>
      </c>
      <c r="J176" s="84" t="s">
        <v>202</v>
      </c>
      <c r="K176" s="84" t="s">
        <v>155</v>
      </c>
      <c r="L176" s="84" t="s">
        <v>241</v>
      </c>
      <c r="M176" s="84" t="s">
        <v>141</v>
      </c>
      <c r="N176" s="115" t="s">
        <v>203</v>
      </c>
      <c r="O176" s="82">
        <f t="shared" si="21"/>
        <v>16</v>
      </c>
      <c r="P176" s="61"/>
      <c r="Q176" s="61"/>
      <c r="R176" s="61">
        <v>12</v>
      </c>
      <c r="S176" s="136">
        <v>4</v>
      </c>
      <c r="T176" s="403"/>
      <c r="U176" s="84"/>
      <c r="V176" s="114" t="s">
        <v>1192</v>
      </c>
      <c r="W176" s="245"/>
      <c r="X176" s="61"/>
      <c r="Y176" s="61"/>
      <c r="Z176" s="61"/>
      <c r="AA176" s="188">
        <f t="shared" si="20"/>
        <v>0</v>
      </c>
      <c r="AB176" s="392"/>
      <c r="AC176" s="21"/>
      <c r="CS176" s="1"/>
      <c r="CT176" s="1"/>
      <c r="CU176" s="1"/>
      <c r="CV176" s="1"/>
      <c r="CW176" s="1"/>
      <c r="CX176" s="1"/>
      <c r="CY176" s="1"/>
      <c r="CZ176" s="1"/>
    </row>
    <row r="177" spans="1:104" ht="114.75" x14ac:dyDescent="0.25">
      <c r="A177" s="90">
        <v>171</v>
      </c>
      <c r="B177" s="85" t="s">
        <v>829</v>
      </c>
      <c r="C177" s="85" t="s">
        <v>365</v>
      </c>
      <c r="D177" s="61" t="s">
        <v>84</v>
      </c>
      <c r="E177" s="85" t="s">
        <v>366</v>
      </c>
      <c r="F177" s="61">
        <v>1</v>
      </c>
      <c r="G177" s="84" t="s">
        <v>896</v>
      </c>
      <c r="H177" s="275" t="s">
        <v>601</v>
      </c>
      <c r="I177" s="94" t="s">
        <v>240</v>
      </c>
      <c r="J177" s="84" t="s">
        <v>367</v>
      </c>
      <c r="K177" s="84" t="s">
        <v>216</v>
      </c>
      <c r="L177" s="84" t="s">
        <v>241</v>
      </c>
      <c r="M177" s="84" t="s">
        <v>368</v>
      </c>
      <c r="N177" s="115" t="s">
        <v>369</v>
      </c>
      <c r="O177" s="82">
        <f t="shared" si="21"/>
        <v>100</v>
      </c>
      <c r="P177" s="83">
        <v>65</v>
      </c>
      <c r="Q177" s="83"/>
      <c r="R177" s="83"/>
      <c r="S177" s="133">
        <v>35</v>
      </c>
      <c r="T177" s="403"/>
      <c r="U177" s="97"/>
      <c r="V177" s="123"/>
      <c r="W177" s="245">
        <v>65</v>
      </c>
      <c r="X177" s="61"/>
      <c r="Y177" s="61"/>
      <c r="Z177" s="61"/>
      <c r="AA177" s="188">
        <f t="shared" ref="AA177:AA221" si="22">SUM(W177:Z177)</f>
        <v>65</v>
      </c>
      <c r="AB177" s="392"/>
      <c r="AC177" s="21"/>
      <c r="CS177" s="1"/>
      <c r="CT177" s="1"/>
      <c r="CU177" s="1"/>
      <c r="CV177" s="1"/>
      <c r="CW177" s="1"/>
      <c r="CX177" s="1"/>
      <c r="CY177" s="1"/>
      <c r="CZ177" s="1"/>
    </row>
    <row r="178" spans="1:104" ht="127.5" x14ac:dyDescent="0.25">
      <c r="A178" s="90">
        <v>172</v>
      </c>
      <c r="B178" s="85" t="s">
        <v>830</v>
      </c>
      <c r="C178" s="85" t="s">
        <v>370</v>
      </c>
      <c r="D178" s="61" t="s">
        <v>84</v>
      </c>
      <c r="E178" s="85" t="s">
        <v>371</v>
      </c>
      <c r="F178" s="61" t="s">
        <v>91</v>
      </c>
      <c r="G178" s="84" t="s">
        <v>896</v>
      </c>
      <c r="H178" s="275" t="s">
        <v>601</v>
      </c>
      <c r="I178" s="94" t="s">
        <v>240</v>
      </c>
      <c r="J178" s="84" t="s">
        <v>367</v>
      </c>
      <c r="K178" s="84" t="s">
        <v>216</v>
      </c>
      <c r="L178" s="84" t="s">
        <v>241</v>
      </c>
      <c r="M178" s="84" t="s">
        <v>368</v>
      </c>
      <c r="N178" s="115" t="s">
        <v>369</v>
      </c>
      <c r="O178" s="82">
        <f t="shared" si="21"/>
        <v>2</v>
      </c>
      <c r="P178" s="83"/>
      <c r="Q178" s="83">
        <v>1</v>
      </c>
      <c r="R178" s="83">
        <v>1</v>
      </c>
      <c r="S178" s="133"/>
      <c r="T178" s="403"/>
      <c r="U178" s="97"/>
      <c r="V178" s="123"/>
      <c r="W178" s="265">
        <v>100</v>
      </c>
      <c r="X178" s="61"/>
      <c r="Y178" s="61"/>
      <c r="Z178" s="61"/>
      <c r="AA178" s="188">
        <f t="shared" si="22"/>
        <v>100</v>
      </c>
      <c r="AB178" s="392"/>
      <c r="AC178" s="177" t="s">
        <v>1132</v>
      </c>
      <c r="CS178" s="1"/>
      <c r="CT178" s="1"/>
      <c r="CU178" s="1"/>
      <c r="CV178" s="1"/>
      <c r="CW178" s="1"/>
      <c r="CX178" s="1"/>
      <c r="CY178" s="1"/>
      <c r="CZ178" s="1"/>
    </row>
    <row r="179" spans="1:104" ht="159" customHeight="1" x14ac:dyDescent="0.25">
      <c r="A179" s="90">
        <v>173</v>
      </c>
      <c r="B179" s="85" t="s">
        <v>1144</v>
      </c>
      <c r="C179" s="85" t="s">
        <v>912</v>
      </c>
      <c r="D179" s="61" t="s">
        <v>84</v>
      </c>
      <c r="E179" s="85" t="s">
        <v>913</v>
      </c>
      <c r="F179" s="61" t="s">
        <v>91</v>
      </c>
      <c r="G179" s="84" t="s">
        <v>896</v>
      </c>
      <c r="H179" s="275" t="s">
        <v>601</v>
      </c>
      <c r="I179" s="94" t="s">
        <v>240</v>
      </c>
      <c r="J179" s="84" t="s">
        <v>367</v>
      </c>
      <c r="K179" s="84" t="s">
        <v>216</v>
      </c>
      <c r="L179" s="84" t="s">
        <v>241</v>
      </c>
      <c r="M179" s="84" t="s">
        <v>368</v>
      </c>
      <c r="N179" s="115" t="s">
        <v>369</v>
      </c>
      <c r="O179" s="82">
        <f t="shared" si="21"/>
        <v>100</v>
      </c>
      <c r="P179" s="83">
        <v>50</v>
      </c>
      <c r="Q179" s="83">
        <v>25</v>
      </c>
      <c r="R179" s="83"/>
      <c r="S179" s="133">
        <v>25</v>
      </c>
      <c r="T179" s="421" t="s">
        <v>1236</v>
      </c>
      <c r="U179" s="283"/>
      <c r="V179" s="267" t="s">
        <v>1239</v>
      </c>
      <c r="W179" s="245">
        <v>50</v>
      </c>
      <c r="X179" s="247">
        <v>25</v>
      </c>
      <c r="Y179" s="61"/>
      <c r="Z179" s="61"/>
      <c r="AA179" s="188">
        <f t="shared" si="22"/>
        <v>75</v>
      </c>
      <c r="AB179" s="392"/>
      <c r="AC179" s="21"/>
      <c r="CS179" s="1"/>
      <c r="CT179" s="1"/>
      <c r="CU179" s="1"/>
      <c r="CV179" s="1"/>
      <c r="CW179" s="1"/>
      <c r="CX179" s="1"/>
      <c r="CY179" s="1"/>
      <c r="CZ179" s="1"/>
    </row>
    <row r="180" spans="1:104" ht="104.25" customHeight="1" x14ac:dyDescent="0.25">
      <c r="A180" s="90">
        <v>174</v>
      </c>
      <c r="B180" s="85" t="s">
        <v>914</v>
      </c>
      <c r="C180" s="100" t="s">
        <v>915</v>
      </c>
      <c r="D180" s="61" t="s">
        <v>271</v>
      </c>
      <c r="E180" s="84" t="s">
        <v>916</v>
      </c>
      <c r="F180" s="64">
        <v>2</v>
      </c>
      <c r="G180" s="84" t="s">
        <v>917</v>
      </c>
      <c r="H180" s="275" t="s">
        <v>601</v>
      </c>
      <c r="I180" s="94" t="s">
        <v>240</v>
      </c>
      <c r="J180" s="84" t="s">
        <v>367</v>
      </c>
      <c r="K180" s="84" t="s">
        <v>216</v>
      </c>
      <c r="L180" s="84" t="s">
        <v>241</v>
      </c>
      <c r="M180" s="84" t="s">
        <v>368</v>
      </c>
      <c r="N180" s="115" t="s">
        <v>369</v>
      </c>
      <c r="O180" s="82">
        <f t="shared" si="21"/>
        <v>58</v>
      </c>
      <c r="P180" s="83"/>
      <c r="Q180" s="83">
        <v>29</v>
      </c>
      <c r="R180" s="83"/>
      <c r="S180" s="133">
        <v>29</v>
      </c>
      <c r="T180" s="422" t="s">
        <v>1237</v>
      </c>
      <c r="U180" s="273"/>
      <c r="V180" s="267" t="s">
        <v>1238</v>
      </c>
      <c r="W180" s="245"/>
      <c r="X180" s="247">
        <v>50</v>
      </c>
      <c r="Y180" s="61"/>
      <c r="Z180" s="61"/>
      <c r="AA180" s="188">
        <f t="shared" si="22"/>
        <v>50</v>
      </c>
      <c r="AB180" s="392"/>
      <c r="AC180" s="21"/>
      <c r="CS180" s="1"/>
      <c r="CT180" s="1"/>
      <c r="CU180" s="1"/>
      <c r="CV180" s="1"/>
      <c r="CW180" s="1"/>
      <c r="CX180" s="1"/>
      <c r="CY180" s="1"/>
      <c r="CZ180" s="1"/>
    </row>
    <row r="181" spans="1:104" ht="103.5" customHeight="1" x14ac:dyDescent="0.25">
      <c r="A181" s="90">
        <v>175</v>
      </c>
      <c r="B181" s="85" t="s">
        <v>831</v>
      </c>
      <c r="C181" s="85" t="s">
        <v>372</v>
      </c>
      <c r="D181" s="61" t="s">
        <v>213</v>
      </c>
      <c r="E181" s="85" t="s">
        <v>373</v>
      </c>
      <c r="F181" s="61" t="s">
        <v>91</v>
      </c>
      <c r="G181" s="84" t="s">
        <v>896</v>
      </c>
      <c r="H181" s="275" t="s">
        <v>601</v>
      </c>
      <c r="I181" s="94" t="s">
        <v>240</v>
      </c>
      <c r="J181" s="84" t="s">
        <v>367</v>
      </c>
      <c r="K181" s="84" t="s">
        <v>216</v>
      </c>
      <c r="L181" s="84" t="s">
        <v>241</v>
      </c>
      <c r="M181" s="84" t="s">
        <v>368</v>
      </c>
      <c r="N181" s="115" t="s">
        <v>369</v>
      </c>
      <c r="O181" s="82">
        <f t="shared" si="21"/>
        <v>100</v>
      </c>
      <c r="P181" s="83"/>
      <c r="Q181" s="83"/>
      <c r="R181" s="83"/>
      <c r="S181" s="133">
        <v>100</v>
      </c>
      <c r="T181" s="402"/>
      <c r="U181" s="162"/>
      <c r="V181" s="163"/>
      <c r="W181" s="245"/>
      <c r="X181" s="61"/>
      <c r="Y181" s="61"/>
      <c r="Z181" s="61"/>
      <c r="AA181" s="188">
        <f t="shared" si="22"/>
        <v>0</v>
      </c>
      <c r="AB181" s="392"/>
      <c r="AC181" s="21"/>
      <c r="CS181" s="1"/>
      <c r="CT181" s="1"/>
      <c r="CU181" s="1"/>
      <c r="CV181" s="1"/>
      <c r="CW181" s="1"/>
      <c r="CX181" s="1"/>
      <c r="CY181" s="1"/>
      <c r="CZ181" s="1"/>
    </row>
    <row r="182" spans="1:104" ht="114.75" x14ac:dyDescent="0.25">
      <c r="A182" s="90">
        <v>175</v>
      </c>
      <c r="B182" s="85" t="s">
        <v>832</v>
      </c>
      <c r="C182" s="100" t="s">
        <v>374</v>
      </c>
      <c r="D182" s="61" t="s">
        <v>84</v>
      </c>
      <c r="E182" s="84" t="s">
        <v>375</v>
      </c>
      <c r="F182" s="64" t="s">
        <v>376</v>
      </c>
      <c r="G182" s="84" t="s">
        <v>896</v>
      </c>
      <c r="H182" s="275" t="s">
        <v>712</v>
      </c>
      <c r="I182" s="94" t="s">
        <v>240</v>
      </c>
      <c r="J182" s="84" t="s">
        <v>367</v>
      </c>
      <c r="K182" s="84" t="s">
        <v>216</v>
      </c>
      <c r="L182" s="84" t="s">
        <v>241</v>
      </c>
      <c r="M182" s="84" t="s">
        <v>368</v>
      </c>
      <c r="N182" s="115" t="s">
        <v>369</v>
      </c>
      <c r="O182" s="82">
        <f t="shared" si="21"/>
        <v>100</v>
      </c>
      <c r="P182" s="83"/>
      <c r="Q182" s="83"/>
      <c r="R182" s="83">
        <v>100</v>
      </c>
      <c r="S182" s="133"/>
      <c r="T182" s="403"/>
      <c r="U182" s="97"/>
      <c r="V182" s="123"/>
      <c r="W182" s="245"/>
      <c r="X182" s="61"/>
      <c r="Y182" s="61"/>
      <c r="Z182" s="61"/>
      <c r="AA182" s="188">
        <f t="shared" si="22"/>
        <v>0</v>
      </c>
      <c r="AB182" s="392"/>
      <c r="AC182" s="21"/>
      <c r="CS182" s="1"/>
      <c r="CT182" s="1"/>
      <c r="CU182" s="1"/>
      <c r="CV182" s="1"/>
      <c r="CW182" s="1"/>
      <c r="CX182" s="1"/>
      <c r="CY182" s="1"/>
      <c r="CZ182" s="1"/>
    </row>
    <row r="183" spans="1:104" ht="109.5" customHeight="1" x14ac:dyDescent="0.25">
      <c r="A183" s="90">
        <v>176</v>
      </c>
      <c r="B183" s="85" t="s">
        <v>499</v>
      </c>
      <c r="C183" s="85" t="s">
        <v>500</v>
      </c>
      <c r="D183" s="61" t="s">
        <v>75</v>
      </c>
      <c r="E183" s="85" t="s">
        <v>501</v>
      </c>
      <c r="F183" s="61" t="s">
        <v>91</v>
      </c>
      <c r="G183" s="84" t="s">
        <v>896</v>
      </c>
      <c r="H183" s="275" t="s">
        <v>502</v>
      </c>
      <c r="I183" s="94" t="s">
        <v>478</v>
      </c>
      <c r="J183" s="84" t="s">
        <v>490</v>
      </c>
      <c r="K183" s="84" t="s">
        <v>155</v>
      </c>
      <c r="L183" s="84" t="s">
        <v>284</v>
      </c>
      <c r="M183" s="84" t="s">
        <v>80</v>
      </c>
      <c r="N183" s="115" t="s">
        <v>142</v>
      </c>
      <c r="O183" s="82">
        <f t="shared" si="21"/>
        <v>11</v>
      </c>
      <c r="P183" s="61">
        <v>2</v>
      </c>
      <c r="Q183" s="86">
        <v>3</v>
      </c>
      <c r="R183" s="86">
        <v>3</v>
      </c>
      <c r="S183" s="135">
        <v>3</v>
      </c>
      <c r="T183" s="403" t="s">
        <v>1422</v>
      </c>
      <c r="U183" s="84"/>
      <c r="V183" s="115" t="s">
        <v>1423</v>
      </c>
      <c r="W183" s="245">
        <v>25</v>
      </c>
      <c r="X183" s="247">
        <v>25</v>
      </c>
      <c r="Y183" s="61"/>
      <c r="Z183" s="61"/>
      <c r="AA183" s="188">
        <f t="shared" si="22"/>
        <v>50</v>
      </c>
      <c r="AB183" s="392"/>
      <c r="AC183" s="21"/>
      <c r="CS183" s="1"/>
      <c r="CT183" s="1"/>
      <c r="CU183" s="1"/>
      <c r="CV183" s="1"/>
      <c r="CW183" s="1"/>
      <c r="CX183" s="1"/>
      <c r="CY183" s="1"/>
      <c r="CZ183" s="1"/>
    </row>
    <row r="184" spans="1:104" ht="134.25" customHeight="1" x14ac:dyDescent="0.25">
      <c r="A184" s="90">
        <v>177</v>
      </c>
      <c r="B184" s="84" t="s">
        <v>1211</v>
      </c>
      <c r="C184" s="84" t="s">
        <v>1212</v>
      </c>
      <c r="D184" s="64" t="s">
        <v>1210</v>
      </c>
      <c r="E184" s="84" t="s">
        <v>732</v>
      </c>
      <c r="F184" s="64">
        <v>4</v>
      </c>
      <c r="G184" s="84" t="s">
        <v>896</v>
      </c>
      <c r="H184" s="275" t="s">
        <v>736</v>
      </c>
      <c r="I184" s="95" t="s">
        <v>98</v>
      </c>
      <c r="J184" s="84" t="s">
        <v>1145</v>
      </c>
      <c r="K184" s="84" t="s">
        <v>216</v>
      </c>
      <c r="L184" s="84" t="s">
        <v>226</v>
      </c>
      <c r="M184" s="84" t="s">
        <v>469</v>
      </c>
      <c r="N184" s="115" t="s">
        <v>197</v>
      </c>
      <c r="O184" s="82">
        <f t="shared" si="21"/>
        <v>3</v>
      </c>
      <c r="P184" s="64"/>
      <c r="Q184" s="90">
        <v>1</v>
      </c>
      <c r="R184" s="91">
        <v>1</v>
      </c>
      <c r="S184" s="134">
        <v>1</v>
      </c>
      <c r="T184" s="403" t="s">
        <v>1215</v>
      </c>
      <c r="U184" s="84"/>
      <c r="V184" s="115" t="s">
        <v>1216</v>
      </c>
      <c r="W184" s="245"/>
      <c r="X184" s="247">
        <v>33</v>
      </c>
      <c r="Y184" s="61"/>
      <c r="Z184" s="61"/>
      <c r="AA184" s="188">
        <f t="shared" si="22"/>
        <v>33</v>
      </c>
      <c r="AB184" s="392"/>
      <c r="AC184" s="21"/>
      <c r="CS184" s="1"/>
      <c r="CT184" s="1"/>
      <c r="CU184" s="1"/>
      <c r="CV184" s="1"/>
      <c r="CW184" s="1"/>
      <c r="CX184" s="1"/>
      <c r="CY184" s="1"/>
      <c r="CZ184" s="1"/>
    </row>
    <row r="185" spans="1:104" ht="114.75" x14ac:dyDescent="0.25">
      <c r="A185" s="90">
        <v>178</v>
      </c>
      <c r="B185" s="85" t="s">
        <v>461</v>
      </c>
      <c r="C185" s="85" t="s">
        <v>462</v>
      </c>
      <c r="D185" s="61" t="s">
        <v>75</v>
      </c>
      <c r="E185" s="85" t="s">
        <v>463</v>
      </c>
      <c r="F185" s="61">
        <v>100</v>
      </c>
      <c r="G185" s="84" t="s">
        <v>896</v>
      </c>
      <c r="H185" s="275" t="s">
        <v>265</v>
      </c>
      <c r="I185" s="94" t="s">
        <v>98</v>
      </c>
      <c r="J185" s="84" t="s">
        <v>907</v>
      </c>
      <c r="K185" s="84" t="s">
        <v>216</v>
      </c>
      <c r="L185" s="84" t="s">
        <v>226</v>
      </c>
      <c r="M185" s="84" t="s">
        <v>464</v>
      </c>
      <c r="N185" s="115" t="s">
        <v>465</v>
      </c>
      <c r="O185" s="82">
        <f t="shared" si="21"/>
        <v>100</v>
      </c>
      <c r="P185" s="83">
        <v>80</v>
      </c>
      <c r="Q185" s="83">
        <v>20</v>
      </c>
      <c r="R185" s="83"/>
      <c r="S185" s="133"/>
      <c r="T185" s="403" t="s">
        <v>1229</v>
      </c>
      <c r="U185" s="97"/>
      <c r="V185" s="123" t="s">
        <v>1230</v>
      </c>
      <c r="W185" s="245">
        <v>80</v>
      </c>
      <c r="X185" s="247">
        <v>20</v>
      </c>
      <c r="Y185" s="61"/>
      <c r="Z185" s="61"/>
      <c r="AA185" s="188">
        <f t="shared" si="22"/>
        <v>100</v>
      </c>
      <c r="AB185" s="392"/>
      <c r="AC185" s="21"/>
      <c r="CS185" s="1"/>
      <c r="CT185" s="1"/>
      <c r="CU185" s="1"/>
      <c r="CV185" s="1"/>
      <c r="CW185" s="1"/>
      <c r="CX185" s="1"/>
      <c r="CY185" s="1"/>
      <c r="CZ185" s="1"/>
    </row>
    <row r="186" spans="1:104" ht="101.25" customHeight="1" x14ac:dyDescent="0.25">
      <c r="A186" s="90">
        <v>179</v>
      </c>
      <c r="B186" s="85" t="s">
        <v>466</v>
      </c>
      <c r="C186" s="85" t="s">
        <v>467</v>
      </c>
      <c r="D186" s="61" t="s">
        <v>354</v>
      </c>
      <c r="E186" s="85" t="s">
        <v>468</v>
      </c>
      <c r="F186" s="61">
        <v>100</v>
      </c>
      <c r="G186" s="84" t="s">
        <v>896</v>
      </c>
      <c r="H186" s="275" t="s">
        <v>265</v>
      </c>
      <c r="I186" s="94" t="s">
        <v>98</v>
      </c>
      <c r="J186" s="84" t="s">
        <v>907</v>
      </c>
      <c r="K186" s="84" t="s">
        <v>216</v>
      </c>
      <c r="L186" s="84" t="s">
        <v>226</v>
      </c>
      <c r="M186" s="84" t="s">
        <v>469</v>
      </c>
      <c r="N186" s="115" t="s">
        <v>197</v>
      </c>
      <c r="O186" s="82">
        <f t="shared" si="21"/>
        <v>1</v>
      </c>
      <c r="P186" s="83">
        <v>1</v>
      </c>
      <c r="Q186" s="83"/>
      <c r="R186" s="83"/>
      <c r="S186" s="133"/>
      <c r="T186" s="403"/>
      <c r="U186" s="97"/>
      <c r="V186" s="123"/>
      <c r="W186" s="245">
        <v>100</v>
      </c>
      <c r="X186" s="61"/>
      <c r="Y186" s="61"/>
      <c r="Z186" s="61"/>
      <c r="AA186" s="188">
        <f t="shared" si="22"/>
        <v>100</v>
      </c>
      <c r="AB186" s="392"/>
      <c r="AC186" s="21"/>
      <c r="CS186" s="1"/>
      <c r="CT186" s="1"/>
      <c r="CU186" s="1"/>
      <c r="CV186" s="1"/>
      <c r="CW186" s="1"/>
      <c r="CX186" s="1"/>
      <c r="CY186" s="1"/>
      <c r="CZ186" s="1"/>
    </row>
    <row r="187" spans="1:104" ht="131.25" customHeight="1" x14ac:dyDescent="0.25">
      <c r="A187" s="90">
        <v>180</v>
      </c>
      <c r="B187" s="85" t="s">
        <v>470</v>
      </c>
      <c r="C187" s="84" t="s">
        <v>471</v>
      </c>
      <c r="D187" s="61" t="s">
        <v>895</v>
      </c>
      <c r="E187" s="84" t="s">
        <v>472</v>
      </c>
      <c r="F187" s="61" t="s">
        <v>91</v>
      </c>
      <c r="G187" s="84" t="s">
        <v>896</v>
      </c>
      <c r="H187" s="275" t="s">
        <v>265</v>
      </c>
      <c r="I187" s="94" t="s">
        <v>98</v>
      </c>
      <c r="J187" s="84" t="s">
        <v>228</v>
      </c>
      <c r="K187" s="84" t="s">
        <v>155</v>
      </c>
      <c r="L187" s="84" t="s">
        <v>226</v>
      </c>
      <c r="M187" s="84" t="s">
        <v>464</v>
      </c>
      <c r="N187" s="115" t="s">
        <v>465</v>
      </c>
      <c r="O187" s="82">
        <f t="shared" si="21"/>
        <v>100</v>
      </c>
      <c r="P187" s="83"/>
      <c r="Q187" s="83">
        <v>100</v>
      </c>
      <c r="R187" s="83"/>
      <c r="S187" s="133"/>
      <c r="T187" s="403" t="s">
        <v>1231</v>
      </c>
      <c r="U187" s="97"/>
      <c r="V187" s="123" t="s">
        <v>1232</v>
      </c>
      <c r="W187" s="245"/>
      <c r="X187" s="247">
        <v>100</v>
      </c>
      <c r="Y187" s="61"/>
      <c r="Z187" s="61"/>
      <c r="AA187" s="188">
        <f t="shared" si="22"/>
        <v>100</v>
      </c>
      <c r="AB187" s="392"/>
      <c r="AC187" s="21"/>
      <c r="CS187" s="1"/>
      <c r="CT187" s="1"/>
      <c r="CU187" s="1"/>
      <c r="CV187" s="1"/>
      <c r="CW187" s="1"/>
      <c r="CX187" s="1"/>
      <c r="CY187" s="1"/>
      <c r="CZ187" s="1"/>
    </row>
    <row r="188" spans="1:104" ht="159.75" customHeight="1" x14ac:dyDescent="0.25">
      <c r="A188" s="90">
        <v>181</v>
      </c>
      <c r="B188" s="85" t="s">
        <v>535</v>
      </c>
      <c r="C188" s="84" t="s">
        <v>536</v>
      </c>
      <c r="D188" s="61" t="s">
        <v>893</v>
      </c>
      <c r="E188" s="84" t="s">
        <v>537</v>
      </c>
      <c r="F188" s="61">
        <v>100</v>
      </c>
      <c r="G188" s="84" t="s">
        <v>896</v>
      </c>
      <c r="H188" s="275" t="s">
        <v>681</v>
      </c>
      <c r="I188" s="94" t="s">
        <v>224</v>
      </c>
      <c r="J188" s="84" t="s">
        <v>228</v>
      </c>
      <c r="K188" s="84" t="s">
        <v>225</v>
      </c>
      <c r="L188" s="84" t="s">
        <v>226</v>
      </c>
      <c r="M188" s="84" t="s">
        <v>235</v>
      </c>
      <c r="N188" s="115" t="s">
        <v>236</v>
      </c>
      <c r="O188" s="82">
        <f t="shared" si="21"/>
        <v>12</v>
      </c>
      <c r="P188" s="61">
        <v>3</v>
      </c>
      <c r="Q188" s="86">
        <v>3</v>
      </c>
      <c r="R188" s="86">
        <v>3</v>
      </c>
      <c r="S188" s="135">
        <v>3</v>
      </c>
      <c r="T188" s="403" t="s">
        <v>1427</v>
      </c>
      <c r="U188" s="84"/>
      <c r="V188" s="123" t="s">
        <v>1424</v>
      </c>
      <c r="W188" s="246">
        <v>25</v>
      </c>
      <c r="X188" s="247">
        <v>25</v>
      </c>
      <c r="Y188" s="61"/>
      <c r="Z188" s="61"/>
      <c r="AA188" s="188">
        <f t="shared" si="22"/>
        <v>50</v>
      </c>
      <c r="AB188" s="392"/>
      <c r="AC188" s="21"/>
      <c r="CS188" s="1"/>
      <c r="CT188" s="1"/>
      <c r="CU188" s="1"/>
      <c r="CV188" s="1"/>
      <c r="CW188" s="1"/>
      <c r="CX188" s="1"/>
      <c r="CY188" s="1"/>
      <c r="CZ188" s="1"/>
    </row>
    <row r="189" spans="1:104" ht="147.75" customHeight="1" x14ac:dyDescent="0.25">
      <c r="A189" s="90">
        <v>182</v>
      </c>
      <c r="B189" s="85" t="s">
        <v>538</v>
      </c>
      <c r="C189" s="84" t="s">
        <v>237</v>
      </c>
      <c r="D189" s="61" t="s">
        <v>213</v>
      </c>
      <c r="E189" s="84" t="s">
        <v>238</v>
      </c>
      <c r="F189" s="61">
        <v>11</v>
      </c>
      <c r="G189" s="84" t="s">
        <v>896</v>
      </c>
      <c r="H189" s="275" t="s">
        <v>681</v>
      </c>
      <c r="I189" s="94" t="s">
        <v>224</v>
      </c>
      <c r="J189" s="84" t="s">
        <v>228</v>
      </c>
      <c r="K189" s="84" t="s">
        <v>225</v>
      </c>
      <c r="L189" s="84" t="s">
        <v>226</v>
      </c>
      <c r="M189" s="84" t="s">
        <v>235</v>
      </c>
      <c r="N189" s="115" t="s">
        <v>236</v>
      </c>
      <c r="O189" s="82">
        <f t="shared" si="21"/>
        <v>3</v>
      </c>
      <c r="P189" s="61">
        <v>1</v>
      </c>
      <c r="Q189" s="86">
        <v>1</v>
      </c>
      <c r="R189" s="86">
        <v>1</v>
      </c>
      <c r="S189" s="135"/>
      <c r="T189" s="403" t="s">
        <v>1425</v>
      </c>
      <c r="U189" s="84"/>
      <c r="V189" s="123" t="s">
        <v>1426</v>
      </c>
      <c r="W189" s="319">
        <v>33.33</v>
      </c>
      <c r="X189" s="247">
        <v>33</v>
      </c>
      <c r="Y189" s="61"/>
      <c r="Z189" s="61"/>
      <c r="AA189" s="188">
        <f t="shared" si="22"/>
        <v>66.33</v>
      </c>
      <c r="AB189" s="392"/>
      <c r="AC189" s="21"/>
      <c r="CS189" s="1"/>
      <c r="CT189" s="1"/>
      <c r="CU189" s="1"/>
      <c r="CV189" s="1"/>
      <c r="CW189" s="1"/>
      <c r="CX189" s="1"/>
      <c r="CY189" s="1"/>
      <c r="CZ189" s="1"/>
    </row>
    <row r="190" spans="1:104" ht="102" x14ac:dyDescent="0.25">
      <c r="A190" s="90">
        <v>183</v>
      </c>
      <c r="B190" s="85" t="s">
        <v>714</v>
      </c>
      <c r="C190" s="84" t="s">
        <v>715</v>
      </c>
      <c r="D190" s="61" t="s">
        <v>716</v>
      </c>
      <c r="E190" s="84" t="s">
        <v>717</v>
      </c>
      <c r="F190" s="61">
        <v>11</v>
      </c>
      <c r="G190" s="84" t="s">
        <v>896</v>
      </c>
      <c r="H190" s="275" t="s">
        <v>724</v>
      </c>
      <c r="I190" s="94" t="s">
        <v>224</v>
      </c>
      <c r="J190" s="84" t="s">
        <v>228</v>
      </c>
      <c r="K190" s="84" t="s">
        <v>225</v>
      </c>
      <c r="L190" s="84" t="s">
        <v>226</v>
      </c>
      <c r="M190" s="84" t="s">
        <v>235</v>
      </c>
      <c r="N190" s="115" t="s">
        <v>465</v>
      </c>
      <c r="O190" s="82">
        <f t="shared" si="21"/>
        <v>10</v>
      </c>
      <c r="P190" s="61">
        <v>2</v>
      </c>
      <c r="Q190" s="86">
        <v>3</v>
      </c>
      <c r="R190" s="86">
        <v>3</v>
      </c>
      <c r="S190" s="135">
        <v>2</v>
      </c>
      <c r="T190" s="403" t="s">
        <v>1428</v>
      </c>
      <c r="U190" s="84"/>
      <c r="V190" s="123" t="s">
        <v>1429</v>
      </c>
      <c r="W190" s="246">
        <v>20</v>
      </c>
      <c r="X190" s="247">
        <v>30</v>
      </c>
      <c r="Y190" s="61"/>
      <c r="Z190" s="61"/>
      <c r="AA190" s="188">
        <f t="shared" si="22"/>
        <v>50</v>
      </c>
      <c r="AB190" s="392"/>
      <c r="AC190" s="21"/>
      <c r="CS190" s="1"/>
      <c r="CT190" s="1"/>
      <c r="CU190" s="1"/>
      <c r="CV190" s="1"/>
      <c r="CW190" s="1"/>
      <c r="CX190" s="1"/>
      <c r="CY190" s="1"/>
      <c r="CZ190" s="1"/>
    </row>
    <row r="191" spans="1:104" ht="119.25" customHeight="1" x14ac:dyDescent="0.25">
      <c r="A191" s="90">
        <v>184</v>
      </c>
      <c r="B191" s="85" t="s">
        <v>886</v>
      </c>
      <c r="C191" s="84" t="s">
        <v>887</v>
      </c>
      <c r="D191" s="61" t="s">
        <v>171</v>
      </c>
      <c r="E191" s="84" t="s">
        <v>718</v>
      </c>
      <c r="F191" s="61">
        <v>11</v>
      </c>
      <c r="G191" s="84" t="s">
        <v>896</v>
      </c>
      <c r="H191" s="275" t="s">
        <v>724</v>
      </c>
      <c r="I191" s="94" t="s">
        <v>224</v>
      </c>
      <c r="J191" s="84" t="s">
        <v>228</v>
      </c>
      <c r="K191" s="84" t="s">
        <v>225</v>
      </c>
      <c r="L191" s="84" t="s">
        <v>226</v>
      </c>
      <c r="M191" s="84" t="s">
        <v>235</v>
      </c>
      <c r="N191" s="115" t="s">
        <v>465</v>
      </c>
      <c r="O191" s="82">
        <f t="shared" si="21"/>
        <v>11</v>
      </c>
      <c r="P191" s="61">
        <v>2</v>
      </c>
      <c r="Q191" s="86">
        <v>3</v>
      </c>
      <c r="R191" s="86">
        <v>3</v>
      </c>
      <c r="S191" s="135">
        <v>3</v>
      </c>
      <c r="T191" s="403" t="s">
        <v>1431</v>
      </c>
      <c r="U191" s="84"/>
      <c r="V191" s="123" t="s">
        <v>1430</v>
      </c>
      <c r="W191" s="322">
        <v>20</v>
      </c>
      <c r="X191" s="247">
        <v>25</v>
      </c>
      <c r="Y191" s="61"/>
      <c r="Z191" s="61"/>
      <c r="AA191" s="188">
        <f t="shared" si="22"/>
        <v>45</v>
      </c>
      <c r="AB191" s="392"/>
      <c r="AC191" s="21"/>
      <c r="CS191" s="1"/>
      <c r="CT191" s="1"/>
      <c r="CU191" s="1"/>
      <c r="CV191" s="1"/>
      <c r="CW191" s="1"/>
      <c r="CX191" s="1"/>
      <c r="CY191" s="1"/>
      <c r="CZ191" s="1"/>
    </row>
    <row r="192" spans="1:104" ht="91.5" customHeight="1" x14ac:dyDescent="0.25">
      <c r="A192" s="90">
        <v>185</v>
      </c>
      <c r="B192" s="85" t="s">
        <v>888</v>
      </c>
      <c r="C192" s="84" t="s">
        <v>889</v>
      </c>
      <c r="D192" s="61" t="s">
        <v>171</v>
      </c>
      <c r="E192" s="84" t="s">
        <v>890</v>
      </c>
      <c r="F192" s="61">
        <v>4</v>
      </c>
      <c r="G192" s="84" t="s">
        <v>896</v>
      </c>
      <c r="H192" s="275" t="s">
        <v>724</v>
      </c>
      <c r="I192" s="94" t="s">
        <v>224</v>
      </c>
      <c r="J192" s="84" t="s">
        <v>228</v>
      </c>
      <c r="K192" s="84" t="s">
        <v>225</v>
      </c>
      <c r="L192" s="84" t="s">
        <v>226</v>
      </c>
      <c r="M192" s="84" t="s">
        <v>235</v>
      </c>
      <c r="N192" s="115" t="s">
        <v>465</v>
      </c>
      <c r="O192" s="82">
        <f t="shared" si="21"/>
        <v>3</v>
      </c>
      <c r="P192" s="61"/>
      <c r="Q192" s="86">
        <v>1</v>
      </c>
      <c r="R192" s="86">
        <v>1</v>
      </c>
      <c r="S192" s="135">
        <v>1</v>
      </c>
      <c r="T192" s="403" t="s">
        <v>1433</v>
      </c>
      <c r="U192" s="97"/>
      <c r="V192" s="123" t="s">
        <v>1432</v>
      </c>
      <c r="W192" s="322"/>
      <c r="X192" s="247">
        <v>33.299999999999997</v>
      </c>
      <c r="Y192" s="61"/>
      <c r="Z192" s="61"/>
      <c r="AA192" s="188">
        <f t="shared" si="22"/>
        <v>33.299999999999997</v>
      </c>
      <c r="AB192" s="392"/>
      <c r="AC192" s="21"/>
      <c r="CS192" s="1"/>
      <c r="CT192" s="1"/>
      <c r="CU192" s="1"/>
      <c r="CV192" s="1"/>
      <c r="CW192" s="1"/>
      <c r="CX192" s="1"/>
      <c r="CY192" s="1"/>
      <c r="CZ192" s="1"/>
    </row>
    <row r="193" spans="1:104" ht="114.75" x14ac:dyDescent="0.25">
      <c r="A193" s="90">
        <v>186</v>
      </c>
      <c r="B193" s="85" t="s">
        <v>719</v>
      </c>
      <c r="C193" s="84" t="s">
        <v>891</v>
      </c>
      <c r="D193" s="61" t="s">
        <v>84</v>
      </c>
      <c r="E193" s="84" t="s">
        <v>720</v>
      </c>
      <c r="F193" s="61">
        <v>11</v>
      </c>
      <c r="G193" s="84" t="s">
        <v>896</v>
      </c>
      <c r="H193" s="275" t="s">
        <v>724</v>
      </c>
      <c r="I193" s="94" t="s">
        <v>224</v>
      </c>
      <c r="J193" s="84" t="s">
        <v>228</v>
      </c>
      <c r="K193" s="84" t="s">
        <v>225</v>
      </c>
      <c r="L193" s="84" t="s">
        <v>226</v>
      </c>
      <c r="M193" s="84" t="s">
        <v>235</v>
      </c>
      <c r="N193" s="115" t="s">
        <v>465</v>
      </c>
      <c r="O193" s="82">
        <f t="shared" si="21"/>
        <v>11</v>
      </c>
      <c r="P193" s="61">
        <v>2</v>
      </c>
      <c r="Q193" s="86">
        <v>3</v>
      </c>
      <c r="R193" s="86">
        <v>3</v>
      </c>
      <c r="S193" s="135">
        <v>3</v>
      </c>
      <c r="T193" s="403" t="s">
        <v>1434</v>
      </c>
      <c r="U193" s="84"/>
      <c r="V193" s="115" t="s">
        <v>1435</v>
      </c>
      <c r="W193" s="322">
        <v>20</v>
      </c>
      <c r="X193" s="247">
        <v>25</v>
      </c>
      <c r="Y193" s="61"/>
      <c r="Z193" s="61"/>
      <c r="AA193" s="188">
        <f t="shared" si="22"/>
        <v>45</v>
      </c>
      <c r="AB193" s="392"/>
      <c r="AC193" s="21"/>
      <c r="CS193" s="1"/>
      <c r="CT193" s="1"/>
      <c r="CU193" s="1"/>
      <c r="CV193" s="1"/>
      <c r="CW193" s="1"/>
      <c r="CX193" s="1"/>
      <c r="CY193" s="1"/>
      <c r="CZ193" s="1"/>
    </row>
    <row r="194" spans="1:104" ht="165" customHeight="1" x14ac:dyDescent="0.25">
      <c r="A194" s="90">
        <v>187</v>
      </c>
      <c r="B194" s="85" t="s">
        <v>721</v>
      </c>
      <c r="C194" s="84" t="s">
        <v>722</v>
      </c>
      <c r="D194" s="61" t="s">
        <v>84</v>
      </c>
      <c r="E194" s="84" t="s">
        <v>723</v>
      </c>
      <c r="F194" s="61">
        <v>11</v>
      </c>
      <c r="G194" s="84" t="s">
        <v>896</v>
      </c>
      <c r="H194" s="275" t="s">
        <v>724</v>
      </c>
      <c r="I194" s="94" t="s">
        <v>224</v>
      </c>
      <c r="J194" s="84" t="s">
        <v>228</v>
      </c>
      <c r="K194" s="84" t="s">
        <v>225</v>
      </c>
      <c r="L194" s="84" t="s">
        <v>226</v>
      </c>
      <c r="M194" s="84" t="s">
        <v>235</v>
      </c>
      <c r="N194" s="115" t="s">
        <v>465</v>
      </c>
      <c r="O194" s="82">
        <f t="shared" si="21"/>
        <v>11</v>
      </c>
      <c r="P194" s="61">
        <v>2</v>
      </c>
      <c r="Q194" s="86">
        <v>3</v>
      </c>
      <c r="R194" s="86">
        <v>3</v>
      </c>
      <c r="S194" s="135">
        <v>3</v>
      </c>
      <c r="T194" s="403" t="s">
        <v>1436</v>
      </c>
      <c r="U194" s="84"/>
      <c r="V194" s="115" t="s">
        <v>1437</v>
      </c>
      <c r="W194" s="322">
        <v>20</v>
      </c>
      <c r="X194" s="247">
        <v>25</v>
      </c>
      <c r="Y194" s="61"/>
      <c r="Z194" s="61"/>
      <c r="AA194" s="188">
        <f t="shared" si="22"/>
        <v>45</v>
      </c>
      <c r="AB194" s="392"/>
      <c r="AC194" s="21"/>
      <c r="CS194" s="1"/>
      <c r="CT194" s="1"/>
      <c r="CU194" s="1"/>
      <c r="CV194" s="1"/>
      <c r="CW194" s="1"/>
      <c r="CX194" s="1"/>
      <c r="CY194" s="1"/>
      <c r="CZ194" s="1"/>
    </row>
    <row r="195" spans="1:104" ht="130.5" customHeight="1" x14ac:dyDescent="0.25">
      <c r="A195" s="90">
        <v>188</v>
      </c>
      <c r="B195" s="85" t="s">
        <v>529</v>
      </c>
      <c r="C195" s="85" t="s">
        <v>222</v>
      </c>
      <c r="D195" s="61" t="s">
        <v>895</v>
      </c>
      <c r="E195" s="85" t="s">
        <v>223</v>
      </c>
      <c r="F195" s="61" t="s">
        <v>91</v>
      </c>
      <c r="G195" s="85" t="s">
        <v>897</v>
      </c>
      <c r="H195" s="275" t="s">
        <v>713</v>
      </c>
      <c r="I195" s="94" t="s">
        <v>224</v>
      </c>
      <c r="J195" s="84" t="s">
        <v>202</v>
      </c>
      <c r="K195" s="84" t="s">
        <v>225</v>
      </c>
      <c r="L195" s="84" t="s">
        <v>226</v>
      </c>
      <c r="M195" s="84" t="s">
        <v>107</v>
      </c>
      <c r="N195" s="115" t="s">
        <v>142</v>
      </c>
      <c r="O195" s="82">
        <f t="shared" si="21"/>
        <v>4</v>
      </c>
      <c r="P195" s="83">
        <v>1</v>
      </c>
      <c r="Q195" s="83">
        <v>1</v>
      </c>
      <c r="R195" s="83">
        <v>1</v>
      </c>
      <c r="S195" s="133">
        <v>1</v>
      </c>
      <c r="T195" s="403" t="s">
        <v>1438</v>
      </c>
      <c r="U195" s="84"/>
      <c r="V195" s="123" t="s">
        <v>1439</v>
      </c>
      <c r="W195" s="246">
        <v>25</v>
      </c>
      <c r="X195" s="247">
        <v>25</v>
      </c>
      <c r="Y195" s="61"/>
      <c r="Z195" s="61"/>
      <c r="AA195" s="188">
        <f t="shared" si="22"/>
        <v>50</v>
      </c>
      <c r="AB195" s="392"/>
      <c r="AC195" s="21"/>
      <c r="CS195" s="1"/>
      <c r="CT195" s="1"/>
      <c r="CU195" s="1"/>
      <c r="CV195" s="1"/>
      <c r="CW195" s="1"/>
      <c r="CX195" s="1"/>
      <c r="CY195" s="1"/>
      <c r="CZ195" s="1"/>
    </row>
    <row r="196" spans="1:104" ht="100.5" customHeight="1" x14ac:dyDescent="0.25">
      <c r="A196" s="90">
        <v>189</v>
      </c>
      <c r="B196" s="85" t="s">
        <v>227</v>
      </c>
      <c r="C196" s="85" t="s">
        <v>530</v>
      </c>
      <c r="D196" s="61" t="s">
        <v>75</v>
      </c>
      <c r="E196" s="85" t="s">
        <v>531</v>
      </c>
      <c r="F196" s="61" t="s">
        <v>91</v>
      </c>
      <c r="G196" s="84" t="s">
        <v>896</v>
      </c>
      <c r="H196" s="275" t="s">
        <v>713</v>
      </c>
      <c r="I196" s="94" t="s">
        <v>224</v>
      </c>
      <c r="J196" s="84" t="s">
        <v>228</v>
      </c>
      <c r="K196" s="84" t="s">
        <v>225</v>
      </c>
      <c r="L196" s="84" t="s">
        <v>226</v>
      </c>
      <c r="M196" s="84" t="s">
        <v>107</v>
      </c>
      <c r="N196" s="115" t="s">
        <v>142</v>
      </c>
      <c r="O196" s="82">
        <f t="shared" si="21"/>
        <v>100</v>
      </c>
      <c r="P196" s="83">
        <v>100</v>
      </c>
      <c r="Q196" s="83"/>
      <c r="R196" s="83"/>
      <c r="S196" s="133"/>
      <c r="T196" s="403"/>
      <c r="U196" s="84"/>
      <c r="V196" s="123"/>
      <c r="W196" s="245">
        <v>100</v>
      </c>
      <c r="X196" s="61"/>
      <c r="Y196" s="61"/>
      <c r="Z196" s="61"/>
      <c r="AA196" s="188">
        <f t="shared" si="22"/>
        <v>100</v>
      </c>
      <c r="AB196" s="392"/>
      <c r="AC196" s="21"/>
      <c r="CS196" s="1"/>
      <c r="CT196" s="1"/>
      <c r="CU196" s="1"/>
      <c r="CV196" s="1"/>
      <c r="CW196" s="1"/>
      <c r="CX196" s="1"/>
      <c r="CY196" s="1"/>
      <c r="CZ196" s="1"/>
    </row>
    <row r="197" spans="1:104" ht="96" customHeight="1" x14ac:dyDescent="0.25">
      <c r="A197" s="90">
        <v>190</v>
      </c>
      <c r="B197" s="85" t="s">
        <v>229</v>
      </c>
      <c r="C197" s="85" t="s">
        <v>230</v>
      </c>
      <c r="D197" s="61" t="s">
        <v>171</v>
      </c>
      <c r="E197" s="85" t="s">
        <v>231</v>
      </c>
      <c r="F197" s="61" t="s">
        <v>91</v>
      </c>
      <c r="G197" s="84" t="s">
        <v>896</v>
      </c>
      <c r="H197" s="275" t="s">
        <v>713</v>
      </c>
      <c r="I197" s="94" t="s">
        <v>224</v>
      </c>
      <c r="J197" s="84" t="s">
        <v>228</v>
      </c>
      <c r="K197" s="84" t="s">
        <v>225</v>
      </c>
      <c r="L197" s="84" t="s">
        <v>226</v>
      </c>
      <c r="M197" s="84" t="s">
        <v>107</v>
      </c>
      <c r="N197" s="115" t="s">
        <v>142</v>
      </c>
      <c r="O197" s="82">
        <f t="shared" si="21"/>
        <v>3</v>
      </c>
      <c r="P197" s="83"/>
      <c r="Q197" s="83">
        <v>1</v>
      </c>
      <c r="R197" s="83">
        <v>1</v>
      </c>
      <c r="S197" s="133">
        <v>1</v>
      </c>
      <c r="T197" s="403" t="s">
        <v>1440</v>
      </c>
      <c r="U197" s="84"/>
      <c r="V197" s="115" t="s">
        <v>1441</v>
      </c>
      <c r="W197" s="245"/>
      <c r="X197" s="247">
        <v>33.299999999999997</v>
      </c>
      <c r="Y197" s="61"/>
      <c r="Z197" s="61"/>
      <c r="AA197" s="188">
        <f t="shared" si="22"/>
        <v>33.299999999999997</v>
      </c>
      <c r="AB197" s="392"/>
      <c r="AC197" s="21"/>
      <c r="CS197" s="1"/>
      <c r="CT197" s="1"/>
      <c r="CU197" s="1"/>
      <c r="CV197" s="1"/>
      <c r="CW197" s="1"/>
      <c r="CX197" s="1"/>
      <c r="CY197" s="1"/>
      <c r="CZ197" s="1"/>
    </row>
    <row r="198" spans="1:104" ht="92.25" customHeight="1" x14ac:dyDescent="0.25">
      <c r="A198" s="90">
        <v>191</v>
      </c>
      <c r="B198" s="85" t="s">
        <v>532</v>
      </c>
      <c r="C198" s="85" t="s">
        <v>533</v>
      </c>
      <c r="D198" s="61" t="s">
        <v>171</v>
      </c>
      <c r="E198" s="85" t="s">
        <v>232</v>
      </c>
      <c r="F198" s="61" t="s">
        <v>91</v>
      </c>
      <c r="G198" s="84" t="s">
        <v>896</v>
      </c>
      <c r="H198" s="275" t="s">
        <v>713</v>
      </c>
      <c r="I198" s="94" t="s">
        <v>224</v>
      </c>
      <c r="J198" s="84" t="s">
        <v>228</v>
      </c>
      <c r="K198" s="84" t="s">
        <v>225</v>
      </c>
      <c r="L198" s="84" t="s">
        <v>226</v>
      </c>
      <c r="M198" s="84" t="s">
        <v>107</v>
      </c>
      <c r="N198" s="115" t="s">
        <v>142</v>
      </c>
      <c r="O198" s="82">
        <f t="shared" si="21"/>
        <v>4</v>
      </c>
      <c r="P198" s="83">
        <v>1</v>
      </c>
      <c r="Q198" s="83">
        <v>1</v>
      </c>
      <c r="R198" s="83">
        <v>1</v>
      </c>
      <c r="S198" s="133">
        <v>1</v>
      </c>
      <c r="T198" s="403" t="s">
        <v>1442</v>
      </c>
      <c r="U198" s="84"/>
      <c r="V198" s="123" t="s">
        <v>1443</v>
      </c>
      <c r="W198" s="245">
        <v>25</v>
      </c>
      <c r="X198" s="247">
        <v>25</v>
      </c>
      <c r="Y198" s="61"/>
      <c r="Z198" s="61"/>
      <c r="AA198" s="188">
        <f t="shared" si="22"/>
        <v>50</v>
      </c>
      <c r="AB198" s="392"/>
      <c r="AC198" s="21"/>
      <c r="CS198" s="1"/>
      <c r="CT198" s="1"/>
      <c r="CU198" s="1"/>
      <c r="CV198" s="1"/>
      <c r="CW198" s="1"/>
      <c r="CX198" s="1"/>
      <c r="CY198" s="1"/>
      <c r="CZ198" s="1"/>
    </row>
    <row r="199" spans="1:104" ht="98.25" customHeight="1" x14ac:dyDescent="0.25">
      <c r="A199" s="90">
        <v>192</v>
      </c>
      <c r="B199" s="85" t="s">
        <v>233</v>
      </c>
      <c r="C199" s="85" t="s">
        <v>534</v>
      </c>
      <c r="D199" s="61" t="s">
        <v>84</v>
      </c>
      <c r="E199" s="85" t="s">
        <v>234</v>
      </c>
      <c r="F199" s="61" t="s">
        <v>91</v>
      </c>
      <c r="G199" s="85" t="s">
        <v>897</v>
      </c>
      <c r="H199" s="275" t="s">
        <v>713</v>
      </c>
      <c r="I199" s="94" t="s">
        <v>224</v>
      </c>
      <c r="J199" s="84" t="s">
        <v>228</v>
      </c>
      <c r="K199" s="84" t="s">
        <v>225</v>
      </c>
      <c r="L199" s="84" t="s">
        <v>226</v>
      </c>
      <c r="M199" s="84" t="s">
        <v>107</v>
      </c>
      <c r="N199" s="115" t="s">
        <v>142</v>
      </c>
      <c r="O199" s="82">
        <f t="shared" ref="O199:O222" si="23">SUM(P199:S199)</f>
        <v>2</v>
      </c>
      <c r="P199" s="83"/>
      <c r="Q199" s="83">
        <v>1</v>
      </c>
      <c r="R199" s="83">
        <v>1</v>
      </c>
      <c r="S199" s="133"/>
      <c r="T199" s="403" t="s">
        <v>1444</v>
      </c>
      <c r="U199" s="84"/>
      <c r="V199" s="115" t="s">
        <v>1445</v>
      </c>
      <c r="W199" s="245"/>
      <c r="X199" s="247">
        <v>50</v>
      </c>
      <c r="Y199" s="61"/>
      <c r="Z199" s="61"/>
      <c r="AA199" s="188">
        <f t="shared" si="22"/>
        <v>50</v>
      </c>
      <c r="AB199" s="392"/>
      <c r="AC199" s="21"/>
      <c r="CS199" s="1"/>
      <c r="CT199" s="1"/>
      <c r="CU199" s="1"/>
      <c r="CV199" s="1"/>
      <c r="CW199" s="1"/>
      <c r="CX199" s="1"/>
      <c r="CY199" s="1"/>
      <c r="CZ199" s="1"/>
    </row>
    <row r="200" spans="1:104" ht="145.5" customHeight="1" x14ac:dyDescent="0.25">
      <c r="A200" s="90">
        <v>193</v>
      </c>
      <c r="B200" s="84" t="s">
        <v>277</v>
      </c>
      <c r="C200" s="84" t="s">
        <v>278</v>
      </c>
      <c r="D200" s="64" t="s">
        <v>84</v>
      </c>
      <c r="E200" s="84" t="s">
        <v>279</v>
      </c>
      <c r="F200" s="64" t="s">
        <v>91</v>
      </c>
      <c r="G200" s="84" t="s">
        <v>896</v>
      </c>
      <c r="H200" s="263" t="s">
        <v>708</v>
      </c>
      <c r="I200" s="95" t="s">
        <v>224</v>
      </c>
      <c r="J200" s="84" t="s">
        <v>144</v>
      </c>
      <c r="K200" s="84" t="s">
        <v>225</v>
      </c>
      <c r="L200" s="84" t="s">
        <v>226</v>
      </c>
      <c r="M200" s="84" t="s">
        <v>116</v>
      </c>
      <c r="N200" s="115" t="s">
        <v>280</v>
      </c>
      <c r="O200" s="82">
        <f t="shared" si="23"/>
        <v>2</v>
      </c>
      <c r="P200" s="61"/>
      <c r="Q200" s="86">
        <v>1</v>
      </c>
      <c r="R200" s="86"/>
      <c r="S200" s="135">
        <v>1</v>
      </c>
      <c r="T200" s="403" t="s">
        <v>1420</v>
      </c>
      <c r="U200" s="84"/>
      <c r="V200" s="115" t="s">
        <v>1421</v>
      </c>
      <c r="W200" s="245"/>
      <c r="X200" s="247">
        <v>50</v>
      </c>
      <c r="Y200" s="61"/>
      <c r="Z200" s="61"/>
      <c r="AA200" s="188">
        <f t="shared" si="22"/>
        <v>50</v>
      </c>
      <c r="AB200" s="392"/>
      <c r="AC200" s="21"/>
      <c r="CS200" s="1"/>
      <c r="CT200" s="1"/>
      <c r="CU200" s="1"/>
      <c r="CV200" s="1"/>
      <c r="CW200" s="1"/>
      <c r="CX200" s="1"/>
      <c r="CY200" s="1"/>
      <c r="CZ200" s="1"/>
    </row>
    <row r="201" spans="1:104" ht="114.75" x14ac:dyDescent="0.25">
      <c r="A201" s="90">
        <v>194</v>
      </c>
      <c r="B201" s="84" t="s">
        <v>833</v>
      </c>
      <c r="C201" s="84" t="s">
        <v>353</v>
      </c>
      <c r="D201" s="64" t="s">
        <v>354</v>
      </c>
      <c r="E201" s="84" t="s">
        <v>355</v>
      </c>
      <c r="F201" s="64" t="s">
        <v>91</v>
      </c>
      <c r="G201" s="85" t="s">
        <v>897</v>
      </c>
      <c r="H201" s="275" t="s">
        <v>713</v>
      </c>
      <c r="I201" s="95" t="s">
        <v>356</v>
      </c>
      <c r="J201" s="84" t="s">
        <v>357</v>
      </c>
      <c r="K201" s="84" t="s">
        <v>155</v>
      </c>
      <c r="L201" s="84" t="s">
        <v>226</v>
      </c>
      <c r="M201" s="84" t="s">
        <v>141</v>
      </c>
      <c r="N201" s="115" t="s">
        <v>108</v>
      </c>
      <c r="O201" s="82">
        <f t="shared" si="23"/>
        <v>4</v>
      </c>
      <c r="P201" s="64">
        <v>1</v>
      </c>
      <c r="Q201" s="64">
        <v>1</v>
      </c>
      <c r="R201" s="64">
        <v>1</v>
      </c>
      <c r="S201" s="137">
        <v>1</v>
      </c>
      <c r="T201" s="403" t="s">
        <v>1454</v>
      </c>
      <c r="U201" s="99"/>
      <c r="V201" s="115" t="s">
        <v>1446</v>
      </c>
      <c r="W201" s="246">
        <v>25</v>
      </c>
      <c r="X201" s="247">
        <v>25</v>
      </c>
      <c r="Y201" s="61"/>
      <c r="Z201" s="61"/>
      <c r="AA201" s="188">
        <f t="shared" si="22"/>
        <v>50</v>
      </c>
      <c r="AB201" s="392"/>
      <c r="AC201" s="21"/>
      <c r="CS201" s="1"/>
      <c r="CT201" s="1"/>
      <c r="CU201" s="1"/>
      <c r="CV201" s="1"/>
      <c r="CW201" s="1"/>
      <c r="CX201" s="1"/>
      <c r="CY201" s="1"/>
      <c r="CZ201" s="1"/>
    </row>
    <row r="202" spans="1:104" ht="114.75" x14ac:dyDescent="0.25">
      <c r="A202" s="90">
        <v>195</v>
      </c>
      <c r="B202" s="84" t="s">
        <v>834</v>
      </c>
      <c r="C202" s="84" t="s">
        <v>359</v>
      </c>
      <c r="D202" s="64" t="s">
        <v>75</v>
      </c>
      <c r="E202" s="84" t="s">
        <v>360</v>
      </c>
      <c r="F202" s="64" t="s">
        <v>91</v>
      </c>
      <c r="G202" s="84" t="s">
        <v>896</v>
      </c>
      <c r="H202" s="275" t="s">
        <v>713</v>
      </c>
      <c r="I202" s="95" t="s">
        <v>356</v>
      </c>
      <c r="J202" s="84" t="s">
        <v>357</v>
      </c>
      <c r="K202" s="84" t="s">
        <v>155</v>
      </c>
      <c r="L202" s="84" t="s">
        <v>226</v>
      </c>
      <c r="M202" s="84" t="s">
        <v>141</v>
      </c>
      <c r="N202" s="115" t="s">
        <v>108</v>
      </c>
      <c r="O202" s="82">
        <f t="shared" si="23"/>
        <v>100</v>
      </c>
      <c r="P202" s="64">
        <v>60</v>
      </c>
      <c r="Q202" s="64">
        <v>20</v>
      </c>
      <c r="R202" s="64"/>
      <c r="S202" s="137">
        <v>20</v>
      </c>
      <c r="T202" s="403" t="s">
        <v>1452</v>
      </c>
      <c r="U202" s="97"/>
      <c r="V202" s="115" t="s">
        <v>1447</v>
      </c>
      <c r="W202" s="323">
        <v>30</v>
      </c>
      <c r="X202" s="289">
        <v>20</v>
      </c>
      <c r="Y202" s="61"/>
      <c r="Z202" s="61"/>
      <c r="AA202" s="188">
        <f t="shared" si="22"/>
        <v>50</v>
      </c>
      <c r="AB202" s="392"/>
      <c r="AC202" s="21"/>
      <c r="CS202" s="1"/>
      <c r="CT202" s="1"/>
      <c r="CU202" s="1"/>
      <c r="CV202" s="1"/>
      <c r="CW202" s="1"/>
      <c r="CX202" s="1"/>
      <c r="CY202" s="1"/>
      <c r="CZ202" s="1"/>
    </row>
    <row r="203" spans="1:104" ht="114.75" x14ac:dyDescent="0.25">
      <c r="A203" s="90">
        <v>196</v>
      </c>
      <c r="B203" s="84" t="s">
        <v>835</v>
      </c>
      <c r="C203" s="84" t="s">
        <v>361</v>
      </c>
      <c r="D203" s="64" t="s">
        <v>895</v>
      </c>
      <c r="E203" s="84" t="s">
        <v>362</v>
      </c>
      <c r="F203" s="64" t="s">
        <v>91</v>
      </c>
      <c r="G203" s="85" t="s">
        <v>897</v>
      </c>
      <c r="H203" s="275" t="s">
        <v>713</v>
      </c>
      <c r="I203" s="95" t="s">
        <v>356</v>
      </c>
      <c r="J203" s="84" t="s">
        <v>357</v>
      </c>
      <c r="K203" s="84" t="s">
        <v>358</v>
      </c>
      <c r="L203" s="84" t="s">
        <v>226</v>
      </c>
      <c r="M203" s="84" t="s">
        <v>141</v>
      </c>
      <c r="N203" s="115" t="s">
        <v>108</v>
      </c>
      <c r="O203" s="82">
        <f t="shared" si="23"/>
        <v>100</v>
      </c>
      <c r="P203" s="64"/>
      <c r="Q203" s="64">
        <v>80</v>
      </c>
      <c r="R203" s="64">
        <v>20</v>
      </c>
      <c r="S203" s="137"/>
      <c r="T203" s="403" t="s">
        <v>1453</v>
      </c>
      <c r="U203" s="84"/>
      <c r="V203" s="115" t="s">
        <v>1448</v>
      </c>
      <c r="W203" s="320"/>
      <c r="X203" s="247">
        <v>80</v>
      </c>
      <c r="Y203" s="61"/>
      <c r="Z203" s="61"/>
      <c r="AA203" s="188">
        <f t="shared" si="22"/>
        <v>80</v>
      </c>
      <c r="AB203" s="392"/>
      <c r="AC203" s="21"/>
      <c r="CS203" s="1"/>
      <c r="CT203" s="1"/>
      <c r="CU203" s="1"/>
      <c r="CV203" s="1"/>
      <c r="CW203" s="1"/>
      <c r="CX203" s="1"/>
      <c r="CY203" s="1"/>
      <c r="CZ203" s="1"/>
    </row>
    <row r="204" spans="1:104" ht="147" customHeight="1" x14ac:dyDescent="0.25">
      <c r="A204" s="90">
        <v>197</v>
      </c>
      <c r="B204" s="84" t="s">
        <v>836</v>
      </c>
      <c r="C204" s="84" t="s">
        <v>846</v>
      </c>
      <c r="D204" s="64" t="s">
        <v>84</v>
      </c>
      <c r="E204" s="84" t="s">
        <v>363</v>
      </c>
      <c r="F204" s="64" t="s">
        <v>91</v>
      </c>
      <c r="G204" s="85" t="s">
        <v>897</v>
      </c>
      <c r="H204" s="275" t="s">
        <v>713</v>
      </c>
      <c r="I204" s="95" t="s">
        <v>356</v>
      </c>
      <c r="J204" s="84" t="s">
        <v>357</v>
      </c>
      <c r="K204" s="84" t="s">
        <v>358</v>
      </c>
      <c r="L204" s="84" t="s">
        <v>226</v>
      </c>
      <c r="M204" s="84" t="s">
        <v>141</v>
      </c>
      <c r="N204" s="115" t="s">
        <v>108</v>
      </c>
      <c r="O204" s="82">
        <f t="shared" si="23"/>
        <v>3</v>
      </c>
      <c r="P204" s="64"/>
      <c r="Q204" s="64">
        <v>1</v>
      </c>
      <c r="R204" s="64">
        <v>1</v>
      </c>
      <c r="S204" s="137">
        <v>1</v>
      </c>
      <c r="T204" s="403" t="s">
        <v>1451</v>
      </c>
      <c r="U204" s="84"/>
      <c r="V204" s="115" t="s">
        <v>1449</v>
      </c>
      <c r="W204" s="320"/>
      <c r="X204" s="247">
        <v>33.33</v>
      </c>
      <c r="Y204" s="61"/>
      <c r="Z204" s="61"/>
      <c r="AA204" s="188">
        <f t="shared" si="22"/>
        <v>33.33</v>
      </c>
      <c r="AB204" s="392"/>
      <c r="AC204" s="21"/>
      <c r="CS204" s="1"/>
      <c r="CT204" s="1"/>
      <c r="CU204" s="1"/>
      <c r="CV204" s="1"/>
      <c r="CW204" s="1"/>
      <c r="CX204" s="1"/>
      <c r="CY204" s="1"/>
      <c r="CZ204" s="1"/>
    </row>
    <row r="205" spans="1:104" ht="159" customHeight="1" x14ac:dyDescent="0.25">
      <c r="A205" s="90">
        <v>198</v>
      </c>
      <c r="B205" s="84" t="s">
        <v>837</v>
      </c>
      <c r="C205" s="84" t="s">
        <v>560</v>
      </c>
      <c r="D205" s="64" t="s">
        <v>75</v>
      </c>
      <c r="E205" s="84" t="s">
        <v>364</v>
      </c>
      <c r="F205" s="64" t="s">
        <v>91</v>
      </c>
      <c r="G205" s="85" t="s">
        <v>897</v>
      </c>
      <c r="H205" s="275" t="s">
        <v>713</v>
      </c>
      <c r="I205" s="95" t="s">
        <v>356</v>
      </c>
      <c r="J205" s="84" t="s">
        <v>357</v>
      </c>
      <c r="K205" s="84" t="s">
        <v>358</v>
      </c>
      <c r="L205" s="84" t="s">
        <v>226</v>
      </c>
      <c r="M205" s="84" t="s">
        <v>141</v>
      </c>
      <c r="N205" s="115" t="s">
        <v>108</v>
      </c>
      <c r="O205" s="82">
        <f t="shared" si="23"/>
        <v>100</v>
      </c>
      <c r="P205" s="64">
        <v>25</v>
      </c>
      <c r="Q205" s="64">
        <v>25</v>
      </c>
      <c r="R205" s="64">
        <v>25</v>
      </c>
      <c r="S205" s="137">
        <v>25</v>
      </c>
      <c r="T205" s="403" t="s">
        <v>1455</v>
      </c>
      <c r="U205" s="105"/>
      <c r="V205" s="115" t="s">
        <v>1450</v>
      </c>
      <c r="W205" s="246">
        <v>25</v>
      </c>
      <c r="X205" s="247">
        <v>25</v>
      </c>
      <c r="Y205" s="61"/>
      <c r="Z205" s="61"/>
      <c r="AA205" s="188">
        <f t="shared" si="22"/>
        <v>50</v>
      </c>
      <c r="AB205" s="392"/>
      <c r="AC205" s="21"/>
      <c r="CS205" s="1"/>
      <c r="CT205" s="1"/>
      <c r="CU205" s="1"/>
      <c r="CV205" s="1"/>
      <c r="CW205" s="1"/>
      <c r="CX205" s="1"/>
      <c r="CY205" s="1"/>
      <c r="CZ205" s="1"/>
    </row>
    <row r="206" spans="1:104" ht="129.75" customHeight="1" x14ac:dyDescent="0.25">
      <c r="A206" s="90">
        <v>199</v>
      </c>
      <c r="B206" s="85" t="s">
        <v>542</v>
      </c>
      <c r="C206" s="85" t="s">
        <v>543</v>
      </c>
      <c r="D206" s="61" t="s">
        <v>84</v>
      </c>
      <c r="E206" s="85" t="s">
        <v>432</v>
      </c>
      <c r="F206" s="61">
        <v>100</v>
      </c>
      <c r="G206" s="84" t="s">
        <v>896</v>
      </c>
      <c r="H206" s="275" t="s">
        <v>486</v>
      </c>
      <c r="I206" s="94" t="s">
        <v>544</v>
      </c>
      <c r="J206" s="84" t="s">
        <v>202</v>
      </c>
      <c r="K206" s="84" t="s">
        <v>216</v>
      </c>
      <c r="L206" s="84" t="s">
        <v>705</v>
      </c>
      <c r="M206" s="84" t="s">
        <v>80</v>
      </c>
      <c r="N206" s="115" t="s">
        <v>434</v>
      </c>
      <c r="O206" s="82">
        <f t="shared" si="23"/>
        <v>100</v>
      </c>
      <c r="P206" s="61">
        <v>25</v>
      </c>
      <c r="Q206" s="86">
        <v>25</v>
      </c>
      <c r="R206" s="86">
        <v>25</v>
      </c>
      <c r="S206" s="135">
        <v>25</v>
      </c>
      <c r="T206" s="403" t="s">
        <v>1466</v>
      </c>
      <c r="U206" s="84"/>
      <c r="V206" s="115" t="s">
        <v>1456</v>
      </c>
      <c r="W206" s="245">
        <v>25</v>
      </c>
      <c r="X206" s="247">
        <v>25</v>
      </c>
      <c r="Y206" s="61"/>
      <c r="Z206" s="61"/>
      <c r="AA206" s="188">
        <f t="shared" si="22"/>
        <v>50</v>
      </c>
      <c r="AB206" s="392"/>
      <c r="AC206" s="21"/>
      <c r="CS206" s="1"/>
      <c r="CT206" s="1"/>
      <c r="CU206" s="1"/>
      <c r="CV206" s="1"/>
      <c r="CW206" s="1"/>
      <c r="CX206" s="1"/>
      <c r="CY206" s="1"/>
      <c r="CZ206" s="1"/>
    </row>
    <row r="207" spans="1:104" ht="105.75" customHeight="1" x14ac:dyDescent="0.25">
      <c r="A207" s="90">
        <v>200</v>
      </c>
      <c r="B207" s="85" t="s">
        <v>435</v>
      </c>
      <c r="C207" s="85" t="s">
        <v>436</v>
      </c>
      <c r="D207" s="61" t="s">
        <v>84</v>
      </c>
      <c r="E207" s="85" t="s">
        <v>545</v>
      </c>
      <c r="F207" s="61">
        <v>4</v>
      </c>
      <c r="G207" s="84" t="s">
        <v>896</v>
      </c>
      <c r="H207" s="275" t="s">
        <v>486</v>
      </c>
      <c r="I207" s="94" t="s">
        <v>544</v>
      </c>
      <c r="J207" s="84" t="s">
        <v>202</v>
      </c>
      <c r="K207" s="84" t="s">
        <v>216</v>
      </c>
      <c r="L207" s="84" t="s">
        <v>705</v>
      </c>
      <c r="M207" s="84" t="s">
        <v>80</v>
      </c>
      <c r="N207" s="115" t="s">
        <v>434</v>
      </c>
      <c r="O207" s="82">
        <f t="shared" si="23"/>
        <v>12</v>
      </c>
      <c r="P207" s="83">
        <v>3</v>
      </c>
      <c r="Q207" s="83">
        <v>3</v>
      </c>
      <c r="R207" s="83">
        <v>3</v>
      </c>
      <c r="S207" s="133">
        <v>3</v>
      </c>
      <c r="T207" s="403" t="s">
        <v>1457</v>
      </c>
      <c r="U207" s="97"/>
      <c r="V207" s="123" t="s">
        <v>954</v>
      </c>
      <c r="W207" s="245">
        <v>25</v>
      </c>
      <c r="X207" s="247">
        <v>25</v>
      </c>
      <c r="Y207" s="61"/>
      <c r="Z207" s="61"/>
      <c r="AA207" s="188">
        <f t="shared" si="22"/>
        <v>50</v>
      </c>
      <c r="AB207" s="392"/>
      <c r="AC207" s="21"/>
      <c r="CS207" s="1"/>
      <c r="CT207" s="1"/>
      <c r="CU207" s="1"/>
      <c r="CV207" s="1"/>
      <c r="CW207" s="1"/>
      <c r="CX207" s="1"/>
      <c r="CY207" s="1"/>
      <c r="CZ207" s="1"/>
    </row>
    <row r="208" spans="1:104" ht="163.5" customHeight="1" x14ac:dyDescent="0.25">
      <c r="A208" s="90">
        <v>201</v>
      </c>
      <c r="B208" s="103" t="s">
        <v>437</v>
      </c>
      <c r="C208" s="103" t="s">
        <v>438</v>
      </c>
      <c r="D208" s="61" t="s">
        <v>895</v>
      </c>
      <c r="E208" s="103" t="s">
        <v>439</v>
      </c>
      <c r="F208" s="61">
        <v>4</v>
      </c>
      <c r="G208" s="85" t="s">
        <v>897</v>
      </c>
      <c r="H208" s="275" t="s">
        <v>486</v>
      </c>
      <c r="I208" s="94" t="s">
        <v>544</v>
      </c>
      <c r="J208" s="84" t="s">
        <v>202</v>
      </c>
      <c r="K208" s="84" t="s">
        <v>216</v>
      </c>
      <c r="L208" s="84" t="s">
        <v>705</v>
      </c>
      <c r="M208" s="84" t="s">
        <v>80</v>
      </c>
      <c r="N208" s="115" t="s">
        <v>434</v>
      </c>
      <c r="O208" s="82">
        <f t="shared" si="23"/>
        <v>100</v>
      </c>
      <c r="P208" s="83">
        <v>25</v>
      </c>
      <c r="Q208" s="83">
        <v>25</v>
      </c>
      <c r="R208" s="83">
        <v>25</v>
      </c>
      <c r="S208" s="133">
        <v>25</v>
      </c>
      <c r="T208" s="403" t="s">
        <v>1458</v>
      </c>
      <c r="U208" s="97"/>
      <c r="V208" s="229" t="s">
        <v>1459</v>
      </c>
      <c r="W208" s="245">
        <v>25</v>
      </c>
      <c r="X208" s="247">
        <v>25</v>
      </c>
      <c r="Y208" s="61"/>
      <c r="Z208" s="61"/>
      <c r="AA208" s="188">
        <f t="shared" si="22"/>
        <v>50</v>
      </c>
      <c r="AB208" s="392"/>
      <c r="AC208" s="21"/>
      <c r="CS208" s="1"/>
      <c r="CT208" s="1"/>
      <c r="CU208" s="1"/>
      <c r="CV208" s="1"/>
      <c r="CW208" s="1"/>
      <c r="CX208" s="1"/>
      <c r="CY208" s="1"/>
      <c r="CZ208" s="1"/>
    </row>
    <row r="209" spans="1:104" ht="137.25" customHeight="1" x14ac:dyDescent="0.25">
      <c r="A209" s="90">
        <v>202</v>
      </c>
      <c r="B209" s="103" t="s">
        <v>440</v>
      </c>
      <c r="C209" s="103" t="s">
        <v>441</v>
      </c>
      <c r="D209" s="61" t="s">
        <v>84</v>
      </c>
      <c r="E209" s="103" t="s">
        <v>442</v>
      </c>
      <c r="F209" s="61"/>
      <c r="G209" s="85" t="s">
        <v>897</v>
      </c>
      <c r="H209" s="275" t="s">
        <v>486</v>
      </c>
      <c r="I209" s="94" t="s">
        <v>544</v>
      </c>
      <c r="J209" s="84" t="s">
        <v>202</v>
      </c>
      <c r="K209" s="84" t="s">
        <v>216</v>
      </c>
      <c r="L209" s="84" t="s">
        <v>705</v>
      </c>
      <c r="M209" s="84" t="s">
        <v>80</v>
      </c>
      <c r="N209" s="115" t="s">
        <v>434</v>
      </c>
      <c r="O209" s="82">
        <f t="shared" si="23"/>
        <v>100</v>
      </c>
      <c r="P209" s="83">
        <v>25</v>
      </c>
      <c r="Q209" s="83">
        <v>25</v>
      </c>
      <c r="R209" s="83">
        <v>25</v>
      </c>
      <c r="S209" s="133">
        <v>25</v>
      </c>
      <c r="T209" s="403" t="s">
        <v>1460</v>
      </c>
      <c r="U209" s="97"/>
      <c r="V209" s="123" t="s">
        <v>1461</v>
      </c>
      <c r="W209" s="318">
        <v>25</v>
      </c>
      <c r="X209" s="247">
        <v>25</v>
      </c>
      <c r="Y209" s="61"/>
      <c r="Z209" s="61"/>
      <c r="AA209" s="188">
        <f t="shared" si="22"/>
        <v>50</v>
      </c>
      <c r="AB209" s="392"/>
      <c r="AC209" s="21"/>
      <c r="CS209" s="1"/>
      <c r="CT209" s="1"/>
      <c r="CU209" s="1"/>
      <c r="CV209" s="1"/>
      <c r="CW209" s="1"/>
      <c r="CX209" s="1"/>
      <c r="CY209" s="1"/>
      <c r="CZ209" s="1"/>
    </row>
    <row r="210" spans="1:104" ht="106.5" customHeight="1" x14ac:dyDescent="0.25">
      <c r="A210" s="90">
        <v>203</v>
      </c>
      <c r="B210" s="103" t="s">
        <v>443</v>
      </c>
      <c r="C210" s="103" t="s">
        <v>444</v>
      </c>
      <c r="D210" s="61" t="s">
        <v>84</v>
      </c>
      <c r="E210" s="103" t="s">
        <v>445</v>
      </c>
      <c r="F210" s="61">
        <v>4</v>
      </c>
      <c r="G210" s="85" t="s">
        <v>897</v>
      </c>
      <c r="H210" s="275" t="s">
        <v>486</v>
      </c>
      <c r="I210" s="94" t="s">
        <v>544</v>
      </c>
      <c r="J210" s="84" t="s">
        <v>202</v>
      </c>
      <c r="K210" s="84" t="s">
        <v>216</v>
      </c>
      <c r="L210" s="84" t="s">
        <v>705</v>
      </c>
      <c r="M210" s="84" t="s">
        <v>80</v>
      </c>
      <c r="N210" s="115" t="s">
        <v>434</v>
      </c>
      <c r="O210" s="82">
        <f t="shared" si="23"/>
        <v>100</v>
      </c>
      <c r="P210" s="83"/>
      <c r="Q210" s="83">
        <v>50</v>
      </c>
      <c r="R210" s="83"/>
      <c r="S210" s="133">
        <v>50</v>
      </c>
      <c r="T210" s="403" t="s">
        <v>1462</v>
      </c>
      <c r="U210" s="97"/>
      <c r="V210" s="123" t="s">
        <v>1463</v>
      </c>
      <c r="W210" s="245"/>
      <c r="X210" s="247">
        <v>50</v>
      </c>
      <c r="Y210" s="61"/>
      <c r="Z210" s="61"/>
      <c r="AA210" s="188">
        <f t="shared" si="22"/>
        <v>50</v>
      </c>
      <c r="AB210" s="392"/>
      <c r="AC210" s="21"/>
      <c r="CS210" s="1"/>
      <c r="CT210" s="1"/>
      <c r="CU210" s="1"/>
      <c r="CV210" s="1"/>
      <c r="CW210" s="1"/>
      <c r="CX210" s="1"/>
      <c r="CY210" s="1"/>
      <c r="CZ210" s="1"/>
    </row>
    <row r="211" spans="1:104" ht="165.75" x14ac:dyDescent="0.25">
      <c r="A211" s="90">
        <v>204</v>
      </c>
      <c r="B211" s="85" t="s">
        <v>564</v>
      </c>
      <c r="C211" s="85" t="s">
        <v>565</v>
      </c>
      <c r="D211" s="61" t="s">
        <v>84</v>
      </c>
      <c r="E211" s="85" t="s">
        <v>566</v>
      </c>
      <c r="F211" s="61">
        <v>4</v>
      </c>
      <c r="G211" s="85" t="s">
        <v>897</v>
      </c>
      <c r="H211" s="275" t="s">
        <v>486</v>
      </c>
      <c r="I211" s="94" t="s">
        <v>544</v>
      </c>
      <c r="J211" s="84" t="s">
        <v>202</v>
      </c>
      <c r="K211" s="84" t="s">
        <v>216</v>
      </c>
      <c r="L211" s="84" t="s">
        <v>705</v>
      </c>
      <c r="M211" s="84" t="s">
        <v>80</v>
      </c>
      <c r="N211" s="115" t="s">
        <v>434</v>
      </c>
      <c r="O211" s="82">
        <f t="shared" si="23"/>
        <v>4</v>
      </c>
      <c r="P211" s="83">
        <v>1</v>
      </c>
      <c r="Q211" s="83">
        <v>1</v>
      </c>
      <c r="R211" s="83">
        <v>1</v>
      </c>
      <c r="S211" s="133">
        <v>1</v>
      </c>
      <c r="T211" s="403" t="s">
        <v>1464</v>
      </c>
      <c r="U211" s="97"/>
      <c r="V211" s="123" t="s">
        <v>1465</v>
      </c>
      <c r="W211" s="245">
        <v>25</v>
      </c>
      <c r="X211" s="247">
        <v>25</v>
      </c>
      <c r="Y211" s="61"/>
      <c r="Z211" s="61"/>
      <c r="AA211" s="188">
        <f t="shared" si="22"/>
        <v>50</v>
      </c>
      <c r="AB211" s="392"/>
      <c r="AC211" s="21"/>
      <c r="CS211" s="1"/>
      <c r="CT211" s="1"/>
      <c r="CU211" s="1"/>
      <c r="CV211" s="1"/>
      <c r="CW211" s="1"/>
      <c r="CX211" s="1"/>
      <c r="CY211" s="1"/>
      <c r="CZ211" s="1"/>
    </row>
    <row r="212" spans="1:104" ht="88.5" customHeight="1" x14ac:dyDescent="0.25">
      <c r="A212" s="90">
        <v>205</v>
      </c>
      <c r="B212" s="85" t="s">
        <v>446</v>
      </c>
      <c r="C212" s="85" t="s">
        <v>447</v>
      </c>
      <c r="D212" s="61" t="s">
        <v>75</v>
      </c>
      <c r="E212" s="85" t="s">
        <v>448</v>
      </c>
      <c r="F212" s="61" t="s">
        <v>91</v>
      </c>
      <c r="G212" s="85" t="s">
        <v>897</v>
      </c>
      <c r="H212" s="275" t="s">
        <v>486</v>
      </c>
      <c r="I212" s="94" t="s">
        <v>544</v>
      </c>
      <c r="J212" s="84" t="s">
        <v>202</v>
      </c>
      <c r="K212" s="84" t="s">
        <v>216</v>
      </c>
      <c r="L212" s="84" t="s">
        <v>705</v>
      </c>
      <c r="M212" s="84" t="s">
        <v>80</v>
      </c>
      <c r="N212" s="115" t="s">
        <v>434</v>
      </c>
      <c r="O212" s="82">
        <f t="shared" si="23"/>
        <v>100</v>
      </c>
      <c r="P212" s="83"/>
      <c r="Q212" s="83"/>
      <c r="R212" s="83"/>
      <c r="S212" s="133">
        <v>100</v>
      </c>
      <c r="T212" s="403"/>
      <c r="U212" s="97"/>
      <c r="V212" s="123"/>
      <c r="W212" s="245"/>
      <c r="X212" s="61"/>
      <c r="Y212" s="61"/>
      <c r="Z212" s="61"/>
      <c r="AA212" s="188">
        <f t="shared" si="22"/>
        <v>0</v>
      </c>
      <c r="AB212" s="392"/>
      <c r="AC212" s="21"/>
      <c r="CS212" s="1"/>
      <c r="CT212" s="1"/>
      <c r="CU212" s="1"/>
      <c r="CV212" s="1"/>
      <c r="CW212" s="1"/>
      <c r="CX212" s="1"/>
      <c r="CY212" s="1"/>
      <c r="CZ212" s="1"/>
    </row>
    <row r="213" spans="1:104" ht="165" customHeight="1" x14ac:dyDescent="0.25">
      <c r="A213" s="90">
        <v>206</v>
      </c>
      <c r="B213" s="85" t="s">
        <v>892</v>
      </c>
      <c r="C213" s="85" t="s">
        <v>725</v>
      </c>
      <c r="D213" s="61" t="s">
        <v>75</v>
      </c>
      <c r="E213" s="85" t="s">
        <v>726</v>
      </c>
      <c r="F213" s="61" t="s">
        <v>91</v>
      </c>
      <c r="G213" s="84" t="s">
        <v>896</v>
      </c>
      <c r="H213" s="275" t="s">
        <v>1471</v>
      </c>
      <c r="I213" s="94" t="s">
        <v>478</v>
      </c>
      <c r="J213" s="84" t="s">
        <v>106</v>
      </c>
      <c r="K213" s="84" t="s">
        <v>155</v>
      </c>
      <c r="L213" s="84" t="s">
        <v>433</v>
      </c>
      <c r="M213" s="84" t="s">
        <v>80</v>
      </c>
      <c r="N213" s="115" t="s">
        <v>434</v>
      </c>
      <c r="O213" s="82">
        <f t="shared" si="23"/>
        <v>100</v>
      </c>
      <c r="P213" s="61"/>
      <c r="Q213" s="109">
        <v>33.299999999999997</v>
      </c>
      <c r="R213" s="109">
        <v>33.299999999999997</v>
      </c>
      <c r="S213" s="141">
        <v>33.4</v>
      </c>
      <c r="T213" s="403" t="s">
        <v>1472</v>
      </c>
      <c r="U213" s="84"/>
      <c r="V213" s="115" t="s">
        <v>1470</v>
      </c>
      <c r="W213" s="245"/>
      <c r="X213" s="289">
        <v>23.24</v>
      </c>
      <c r="Y213" s="61"/>
      <c r="Z213" s="61"/>
      <c r="AA213" s="188">
        <f t="shared" si="22"/>
        <v>23.24</v>
      </c>
      <c r="AB213" s="392"/>
      <c r="AC213" s="21"/>
      <c r="CS213" s="1"/>
      <c r="CT213" s="1"/>
      <c r="CU213" s="1"/>
      <c r="CV213" s="1"/>
      <c r="CW213" s="1"/>
      <c r="CX213" s="1"/>
      <c r="CY213" s="1"/>
      <c r="CZ213" s="1"/>
    </row>
    <row r="214" spans="1:104" ht="120" x14ac:dyDescent="0.25">
      <c r="A214" s="90">
        <v>207</v>
      </c>
      <c r="B214" s="85" t="s">
        <v>211</v>
      </c>
      <c r="C214" s="85" t="s">
        <v>212</v>
      </c>
      <c r="D214" s="61" t="s">
        <v>213</v>
      </c>
      <c r="E214" s="85" t="s">
        <v>214</v>
      </c>
      <c r="F214" s="61">
        <v>4</v>
      </c>
      <c r="G214" s="85" t="s">
        <v>897</v>
      </c>
      <c r="H214" s="275" t="s">
        <v>215</v>
      </c>
      <c r="I214" s="94" t="s">
        <v>98</v>
      </c>
      <c r="J214" s="84" t="s">
        <v>202</v>
      </c>
      <c r="K214" s="84" t="s">
        <v>216</v>
      </c>
      <c r="L214" s="84" t="s">
        <v>217</v>
      </c>
      <c r="M214" s="84" t="s">
        <v>116</v>
      </c>
      <c r="N214" s="115" t="s">
        <v>218</v>
      </c>
      <c r="O214" s="82">
        <f t="shared" si="23"/>
        <v>4</v>
      </c>
      <c r="P214" s="61">
        <v>1</v>
      </c>
      <c r="Q214" s="86">
        <v>1</v>
      </c>
      <c r="R214" s="86">
        <v>1</v>
      </c>
      <c r="S214" s="135">
        <v>1</v>
      </c>
      <c r="T214" s="421" t="s">
        <v>1467</v>
      </c>
      <c r="U214" s="283"/>
      <c r="V214" s="286" t="s">
        <v>1484</v>
      </c>
      <c r="W214" s="245">
        <v>25</v>
      </c>
      <c r="X214" s="285">
        <v>75</v>
      </c>
      <c r="Y214" s="61"/>
      <c r="Z214" s="61"/>
      <c r="AA214" s="188">
        <f t="shared" si="22"/>
        <v>100</v>
      </c>
      <c r="AB214" s="392"/>
      <c r="AC214" s="21"/>
      <c r="CS214" s="1"/>
      <c r="CT214" s="1"/>
      <c r="CU214" s="1"/>
      <c r="CV214" s="1"/>
      <c r="CW214" s="1"/>
      <c r="CX214" s="1"/>
      <c r="CY214" s="1"/>
      <c r="CZ214" s="1"/>
    </row>
    <row r="215" spans="1:104" ht="115.5" thickBot="1" x14ac:dyDescent="0.3">
      <c r="A215" s="308">
        <v>208</v>
      </c>
      <c r="B215" s="104" t="s">
        <v>219</v>
      </c>
      <c r="C215" s="104" t="s">
        <v>220</v>
      </c>
      <c r="D215" s="59" t="s">
        <v>213</v>
      </c>
      <c r="E215" s="104" t="s">
        <v>221</v>
      </c>
      <c r="F215" s="59">
        <v>4</v>
      </c>
      <c r="G215" s="96" t="s">
        <v>896</v>
      </c>
      <c r="H215" s="302" t="s">
        <v>215</v>
      </c>
      <c r="I215" s="208" t="s">
        <v>98</v>
      </c>
      <c r="J215" s="96" t="s">
        <v>202</v>
      </c>
      <c r="K215" s="96" t="s">
        <v>216</v>
      </c>
      <c r="L215" s="96" t="s">
        <v>217</v>
      </c>
      <c r="M215" s="96" t="s">
        <v>116</v>
      </c>
      <c r="N215" s="121" t="s">
        <v>218</v>
      </c>
      <c r="O215" s="87">
        <f t="shared" si="23"/>
        <v>4</v>
      </c>
      <c r="P215" s="331">
        <v>1</v>
      </c>
      <c r="Q215" s="331">
        <v>1</v>
      </c>
      <c r="R215" s="331">
        <v>1</v>
      </c>
      <c r="S215" s="142">
        <v>1</v>
      </c>
      <c r="T215" s="423" t="s">
        <v>1468</v>
      </c>
      <c r="U215" s="324"/>
      <c r="V215" s="325" t="s">
        <v>1469</v>
      </c>
      <c r="W215" s="317">
        <v>25</v>
      </c>
      <c r="X215" s="298">
        <v>25</v>
      </c>
      <c r="Y215" s="59"/>
      <c r="Z215" s="59"/>
      <c r="AA215" s="190">
        <f t="shared" si="22"/>
        <v>50</v>
      </c>
      <c r="AB215" s="400"/>
      <c r="AC215" s="22"/>
      <c r="CS215" s="1"/>
      <c r="CT215" s="1"/>
      <c r="CU215" s="1"/>
      <c r="CV215" s="1"/>
      <c r="CW215" s="1"/>
      <c r="CX215" s="1"/>
      <c r="CY215" s="1"/>
      <c r="CZ215" s="1"/>
    </row>
    <row r="216" spans="1:104" ht="206.25" customHeight="1" x14ac:dyDescent="0.25">
      <c r="A216" s="307">
        <v>209</v>
      </c>
      <c r="B216" s="153" t="s">
        <v>838</v>
      </c>
      <c r="C216" s="153" t="s">
        <v>562</v>
      </c>
      <c r="D216" s="326" t="s">
        <v>84</v>
      </c>
      <c r="E216" s="153" t="s">
        <v>391</v>
      </c>
      <c r="F216" s="326" t="s">
        <v>91</v>
      </c>
      <c r="G216" s="212" t="s">
        <v>897</v>
      </c>
      <c r="H216" s="327" t="s">
        <v>323</v>
      </c>
      <c r="I216" s="152" t="s">
        <v>392</v>
      </c>
      <c r="J216" s="153" t="s">
        <v>393</v>
      </c>
      <c r="K216" s="153" t="s">
        <v>394</v>
      </c>
      <c r="L216" s="153" t="s">
        <v>395</v>
      </c>
      <c r="M216" s="153" t="s">
        <v>326</v>
      </c>
      <c r="N216" s="154" t="s">
        <v>318</v>
      </c>
      <c r="O216" s="205">
        <f t="shared" si="23"/>
        <v>100</v>
      </c>
      <c r="P216" s="309">
        <v>100</v>
      </c>
      <c r="Q216" s="309"/>
      <c r="R216" s="309"/>
      <c r="S216" s="310"/>
      <c r="T216" s="402" t="s">
        <v>1473</v>
      </c>
      <c r="U216" s="162"/>
      <c r="V216" s="154" t="s">
        <v>1474</v>
      </c>
      <c r="W216" s="328">
        <v>35</v>
      </c>
      <c r="X216" s="332">
        <v>15</v>
      </c>
      <c r="Y216" s="192"/>
      <c r="Z216" s="192"/>
      <c r="AA216" s="193">
        <f t="shared" si="22"/>
        <v>50</v>
      </c>
      <c r="AB216" s="401">
        <f>AVERAGE(AA216:AA222)</f>
        <v>38.692857142857143</v>
      </c>
      <c r="AC216" s="194"/>
      <c r="CS216" s="1"/>
      <c r="CT216" s="1"/>
      <c r="CU216" s="1"/>
      <c r="CV216" s="1"/>
      <c r="CW216" s="1"/>
      <c r="CX216" s="1"/>
      <c r="CY216" s="1"/>
      <c r="CZ216" s="1"/>
    </row>
    <row r="217" spans="1:104" ht="154.5" customHeight="1" x14ac:dyDescent="0.25">
      <c r="A217" s="90">
        <v>210</v>
      </c>
      <c r="B217" s="84" t="s">
        <v>839</v>
      </c>
      <c r="C217" s="105" t="s">
        <v>396</v>
      </c>
      <c r="D217" s="89" t="s">
        <v>84</v>
      </c>
      <c r="E217" s="105" t="s">
        <v>397</v>
      </c>
      <c r="F217" s="64">
        <v>6</v>
      </c>
      <c r="G217" s="85" t="s">
        <v>897</v>
      </c>
      <c r="H217" s="263" t="s">
        <v>323</v>
      </c>
      <c r="I217" s="95" t="s">
        <v>392</v>
      </c>
      <c r="J217" s="84" t="s">
        <v>393</v>
      </c>
      <c r="K217" s="84" t="s">
        <v>394</v>
      </c>
      <c r="L217" s="84" t="s">
        <v>395</v>
      </c>
      <c r="M217" s="84" t="s">
        <v>326</v>
      </c>
      <c r="N217" s="115" t="s">
        <v>318</v>
      </c>
      <c r="O217" s="82">
        <f t="shared" si="23"/>
        <v>4</v>
      </c>
      <c r="P217" s="83">
        <v>1</v>
      </c>
      <c r="Q217" s="83">
        <v>1</v>
      </c>
      <c r="R217" s="83">
        <v>1</v>
      </c>
      <c r="S217" s="133">
        <v>1</v>
      </c>
      <c r="T217" s="403" t="s">
        <v>1475</v>
      </c>
      <c r="U217" s="97"/>
      <c r="V217" s="115" t="s">
        <v>1476</v>
      </c>
      <c r="W217" s="245">
        <v>25</v>
      </c>
      <c r="X217" s="247">
        <v>25</v>
      </c>
      <c r="Y217" s="61"/>
      <c r="Z217" s="61"/>
      <c r="AA217" s="188">
        <f t="shared" si="22"/>
        <v>50</v>
      </c>
      <c r="AB217" s="395"/>
      <c r="AC217" s="21"/>
      <c r="CS217" s="1"/>
      <c r="CT217" s="1"/>
      <c r="CU217" s="1"/>
      <c r="CV217" s="1"/>
      <c r="CW217" s="1"/>
      <c r="CX217" s="1"/>
      <c r="CY217" s="1"/>
      <c r="CZ217" s="1"/>
    </row>
    <row r="218" spans="1:104" ht="166.5" customHeight="1" x14ac:dyDescent="0.25">
      <c r="A218" s="90">
        <v>211</v>
      </c>
      <c r="B218" s="84" t="s">
        <v>840</v>
      </c>
      <c r="C218" s="84" t="s">
        <v>398</v>
      </c>
      <c r="D218" s="64" t="s">
        <v>84</v>
      </c>
      <c r="E218" s="84" t="s">
        <v>399</v>
      </c>
      <c r="F218" s="64" t="s">
        <v>91</v>
      </c>
      <c r="G218" s="85" t="s">
        <v>897</v>
      </c>
      <c r="H218" s="263" t="s">
        <v>323</v>
      </c>
      <c r="I218" s="95" t="s">
        <v>392</v>
      </c>
      <c r="J218" s="84" t="s">
        <v>393</v>
      </c>
      <c r="K218" s="84" t="s">
        <v>394</v>
      </c>
      <c r="L218" s="84" t="s">
        <v>395</v>
      </c>
      <c r="M218" s="84" t="s">
        <v>326</v>
      </c>
      <c r="N218" s="115" t="s">
        <v>318</v>
      </c>
      <c r="O218" s="82">
        <f t="shared" si="23"/>
        <v>4</v>
      </c>
      <c r="P218" s="83">
        <v>1</v>
      </c>
      <c r="Q218" s="83">
        <v>1</v>
      </c>
      <c r="R218" s="83">
        <v>1</v>
      </c>
      <c r="S218" s="133">
        <v>1</v>
      </c>
      <c r="T218" s="403" t="s">
        <v>1477</v>
      </c>
      <c r="U218" s="97"/>
      <c r="V218" s="115" t="s">
        <v>1485</v>
      </c>
      <c r="W218" s="245">
        <v>25</v>
      </c>
      <c r="X218" s="247">
        <v>25</v>
      </c>
      <c r="Y218" s="61"/>
      <c r="Z218" s="61"/>
      <c r="AA218" s="188">
        <f t="shared" si="22"/>
        <v>50</v>
      </c>
      <c r="AB218" s="395"/>
      <c r="AC218" s="21"/>
      <c r="CS218" s="1"/>
      <c r="CT218" s="1"/>
      <c r="CU218" s="1"/>
      <c r="CV218" s="1"/>
      <c r="CW218" s="1"/>
      <c r="CX218" s="1"/>
      <c r="CY218" s="1"/>
      <c r="CZ218" s="1"/>
    </row>
    <row r="219" spans="1:104" ht="99" customHeight="1" x14ac:dyDescent="0.25">
      <c r="A219" s="90">
        <v>212</v>
      </c>
      <c r="B219" s="84" t="s">
        <v>841</v>
      </c>
      <c r="C219" s="105" t="s">
        <v>400</v>
      </c>
      <c r="D219" s="64" t="s">
        <v>84</v>
      </c>
      <c r="E219" s="84" t="s">
        <v>401</v>
      </c>
      <c r="F219" s="64" t="s">
        <v>91</v>
      </c>
      <c r="G219" s="85" t="s">
        <v>897</v>
      </c>
      <c r="H219" s="263" t="s">
        <v>323</v>
      </c>
      <c r="I219" s="95" t="s">
        <v>392</v>
      </c>
      <c r="J219" s="84" t="s">
        <v>393</v>
      </c>
      <c r="K219" s="84" t="s">
        <v>394</v>
      </c>
      <c r="L219" s="84" t="s">
        <v>395</v>
      </c>
      <c r="M219" s="84" t="s">
        <v>326</v>
      </c>
      <c r="N219" s="115" t="s">
        <v>318</v>
      </c>
      <c r="O219" s="82">
        <f t="shared" si="23"/>
        <v>14</v>
      </c>
      <c r="P219" s="83"/>
      <c r="Q219" s="83"/>
      <c r="R219" s="83">
        <v>14</v>
      </c>
      <c r="S219" s="133"/>
      <c r="T219" s="403"/>
      <c r="U219" s="97"/>
      <c r="V219" s="123"/>
      <c r="W219" s="245"/>
      <c r="X219" s="247"/>
      <c r="Y219" s="61"/>
      <c r="Z219" s="61"/>
      <c r="AA219" s="188">
        <f t="shared" si="22"/>
        <v>0</v>
      </c>
      <c r="AB219" s="395"/>
      <c r="AC219" s="21"/>
      <c r="CS219" s="1"/>
      <c r="CT219" s="1"/>
      <c r="CU219" s="1"/>
      <c r="CV219" s="1"/>
      <c r="CW219" s="1"/>
      <c r="CX219" s="1"/>
      <c r="CY219" s="1"/>
      <c r="CZ219" s="1"/>
    </row>
    <row r="220" spans="1:104" ht="174.75" customHeight="1" x14ac:dyDescent="0.25">
      <c r="A220" s="90">
        <v>213</v>
      </c>
      <c r="B220" s="84" t="s">
        <v>842</v>
      </c>
      <c r="C220" s="105" t="s">
        <v>402</v>
      </c>
      <c r="D220" s="64" t="s">
        <v>271</v>
      </c>
      <c r="E220" s="84" t="s">
        <v>403</v>
      </c>
      <c r="F220" s="64" t="s">
        <v>91</v>
      </c>
      <c r="G220" s="85" t="s">
        <v>897</v>
      </c>
      <c r="H220" s="263" t="s">
        <v>323</v>
      </c>
      <c r="I220" s="95" t="s">
        <v>392</v>
      </c>
      <c r="J220" s="84" t="s">
        <v>393</v>
      </c>
      <c r="K220" s="84" t="s">
        <v>394</v>
      </c>
      <c r="L220" s="84" t="s">
        <v>395</v>
      </c>
      <c r="M220" s="84" t="s">
        <v>326</v>
      </c>
      <c r="N220" s="115" t="s">
        <v>318</v>
      </c>
      <c r="O220" s="82">
        <f t="shared" si="23"/>
        <v>2</v>
      </c>
      <c r="P220" s="83"/>
      <c r="Q220" s="83">
        <v>1</v>
      </c>
      <c r="R220" s="83"/>
      <c r="S220" s="133">
        <v>1</v>
      </c>
      <c r="T220" s="403" t="s">
        <v>1478</v>
      </c>
      <c r="U220" s="97"/>
      <c r="V220" s="123" t="s">
        <v>1479</v>
      </c>
      <c r="W220" s="245"/>
      <c r="X220" s="247">
        <v>50</v>
      </c>
      <c r="Y220" s="61"/>
      <c r="Z220" s="61"/>
      <c r="AA220" s="188">
        <f t="shared" si="22"/>
        <v>50</v>
      </c>
      <c r="AB220" s="395"/>
      <c r="AC220" s="21"/>
      <c r="CS220" s="1"/>
      <c r="CT220" s="1"/>
      <c r="CU220" s="1"/>
      <c r="CV220" s="1"/>
      <c r="CW220" s="1"/>
      <c r="CX220" s="1"/>
      <c r="CY220" s="1"/>
      <c r="CZ220" s="1"/>
    </row>
    <row r="221" spans="1:104" ht="206.25" customHeight="1" x14ac:dyDescent="0.25">
      <c r="A221" s="90">
        <v>214</v>
      </c>
      <c r="B221" s="84" t="s">
        <v>843</v>
      </c>
      <c r="C221" s="84" t="s">
        <v>404</v>
      </c>
      <c r="D221" s="64" t="s">
        <v>84</v>
      </c>
      <c r="E221" s="84" t="s">
        <v>405</v>
      </c>
      <c r="F221" s="64" t="s">
        <v>91</v>
      </c>
      <c r="G221" s="85" t="s">
        <v>897</v>
      </c>
      <c r="H221" s="263" t="s">
        <v>323</v>
      </c>
      <c r="I221" s="95" t="s">
        <v>392</v>
      </c>
      <c r="J221" s="84" t="s">
        <v>393</v>
      </c>
      <c r="K221" s="84" t="s">
        <v>394</v>
      </c>
      <c r="L221" s="84" t="s">
        <v>395</v>
      </c>
      <c r="M221" s="84" t="s">
        <v>326</v>
      </c>
      <c r="N221" s="115" t="s">
        <v>318</v>
      </c>
      <c r="O221" s="82">
        <f t="shared" si="23"/>
        <v>4</v>
      </c>
      <c r="P221" s="83">
        <v>1</v>
      </c>
      <c r="Q221" s="83">
        <v>1</v>
      </c>
      <c r="R221" s="83">
        <v>1</v>
      </c>
      <c r="S221" s="133">
        <v>1</v>
      </c>
      <c r="T221" s="404" t="s">
        <v>1480</v>
      </c>
      <c r="U221" s="99"/>
      <c r="V221" s="120" t="s">
        <v>1481</v>
      </c>
      <c r="W221" s="321">
        <v>0</v>
      </c>
      <c r="X221" s="247">
        <v>25</v>
      </c>
      <c r="Y221" s="61"/>
      <c r="Z221" s="61"/>
      <c r="AA221" s="188">
        <f t="shared" si="22"/>
        <v>25</v>
      </c>
      <c r="AB221" s="395"/>
      <c r="AC221" s="21"/>
      <c r="CS221" s="1"/>
      <c r="CT221" s="1"/>
      <c r="CU221" s="1"/>
      <c r="CV221" s="1"/>
      <c r="CW221" s="1"/>
      <c r="CX221" s="1"/>
      <c r="CY221" s="1"/>
      <c r="CZ221" s="1"/>
    </row>
    <row r="222" spans="1:104" ht="121.5" customHeight="1" thickBot="1" x14ac:dyDescent="0.3">
      <c r="A222" s="308">
        <v>215</v>
      </c>
      <c r="B222" s="104" t="s">
        <v>561</v>
      </c>
      <c r="C222" s="104" t="s">
        <v>496</v>
      </c>
      <c r="D222" s="59" t="s">
        <v>84</v>
      </c>
      <c r="E222" s="104" t="s">
        <v>497</v>
      </c>
      <c r="F222" s="59">
        <v>4</v>
      </c>
      <c r="G222" s="84" t="s">
        <v>896</v>
      </c>
      <c r="H222" s="304" t="s">
        <v>502</v>
      </c>
      <c r="I222" s="108" t="s">
        <v>77</v>
      </c>
      <c r="J222" s="96" t="s">
        <v>306</v>
      </c>
      <c r="K222" s="96" t="s">
        <v>394</v>
      </c>
      <c r="L222" s="96" t="s">
        <v>395</v>
      </c>
      <c r="M222" s="96" t="s">
        <v>498</v>
      </c>
      <c r="N222" s="121" t="s">
        <v>94</v>
      </c>
      <c r="O222" s="87">
        <f t="shared" si="23"/>
        <v>4</v>
      </c>
      <c r="P222" s="59">
        <v>1</v>
      </c>
      <c r="Q222" s="59">
        <v>1</v>
      </c>
      <c r="R222" s="59">
        <v>1</v>
      </c>
      <c r="S222" s="142">
        <v>1</v>
      </c>
      <c r="T222" s="408" t="s">
        <v>1482</v>
      </c>
      <c r="U222" s="96"/>
      <c r="V222" s="121" t="s">
        <v>1483</v>
      </c>
      <c r="W222" s="333">
        <v>21</v>
      </c>
      <c r="X222" s="334">
        <v>24.85</v>
      </c>
      <c r="Y222" s="59"/>
      <c r="Z222" s="59"/>
      <c r="AA222" s="190">
        <f>SUM(W222:Z222)</f>
        <v>45.85</v>
      </c>
      <c r="AB222" s="396"/>
      <c r="AC222" s="22"/>
      <c r="CS222" s="1"/>
      <c r="CT222" s="1"/>
      <c r="CU222" s="1"/>
      <c r="CV222" s="1"/>
      <c r="CW222" s="1"/>
      <c r="CX222" s="1"/>
      <c r="CY222" s="1"/>
      <c r="CZ222" s="1"/>
    </row>
    <row r="223" spans="1:104" s="5" customFormat="1" ht="23.25" customHeight="1" thickBot="1" x14ac:dyDescent="0.3">
      <c r="A223" s="6"/>
      <c r="B223" s="76"/>
      <c r="C223" s="7"/>
      <c r="D223" s="6"/>
      <c r="E223" s="6"/>
      <c r="F223" s="6"/>
      <c r="G223" s="6"/>
      <c r="H223" s="305"/>
      <c r="I223" s="8"/>
      <c r="J223" s="9"/>
      <c r="K223" s="9"/>
      <c r="L223" s="6"/>
      <c r="M223" s="6"/>
      <c r="N223" s="6"/>
      <c r="O223" s="6"/>
      <c r="P223" s="6"/>
      <c r="Q223" s="6"/>
      <c r="R223" s="6"/>
      <c r="S223" s="6"/>
      <c r="U223" s="9"/>
      <c r="W223" s="371" t="s">
        <v>73</v>
      </c>
      <c r="X223" s="372"/>
      <c r="Y223" s="372"/>
      <c r="Z223" s="372"/>
      <c r="AA223" s="373"/>
      <c r="AB223" s="165">
        <f>AVERAGE(AB7:AB222)</f>
        <v>46.775557595573439</v>
      </c>
    </row>
    <row r="224" spans="1:104" s="5" customFormat="1" x14ac:dyDescent="0.25">
      <c r="A224" s="6"/>
      <c r="B224" s="76"/>
      <c r="C224" s="7"/>
      <c r="D224" s="6"/>
      <c r="E224" s="232"/>
      <c r="F224" s="6"/>
      <c r="G224" s="6"/>
      <c r="H224" s="305"/>
      <c r="I224" s="8"/>
      <c r="J224" s="9"/>
      <c r="K224" s="9"/>
      <c r="L224" s="6"/>
      <c r="M224" s="6"/>
      <c r="N224" s="6"/>
      <c r="O224" s="6"/>
      <c r="P224" s="6"/>
      <c r="Q224" s="6"/>
      <c r="R224" s="6"/>
      <c r="S224" s="6"/>
      <c r="U224" s="9"/>
      <c r="V224" s="6"/>
      <c r="W224" s="6"/>
      <c r="X224" s="6"/>
      <c r="Y224" s="6"/>
      <c r="Z224" s="10"/>
      <c r="AA224" s="10"/>
    </row>
    <row r="225" spans="1:27" s="5" customFormat="1" x14ac:dyDescent="0.25">
      <c r="A225" s="6"/>
      <c r="B225" s="76"/>
      <c r="C225" s="7"/>
      <c r="D225" s="6"/>
      <c r="E225" s="232"/>
      <c r="F225" s="6"/>
      <c r="G225" s="6"/>
      <c r="H225" s="305"/>
      <c r="I225" s="8"/>
      <c r="J225" s="9"/>
      <c r="K225" s="9"/>
      <c r="L225" s="6"/>
      <c r="M225" s="6"/>
      <c r="N225" s="6"/>
      <c r="O225" s="6"/>
      <c r="P225" s="6"/>
      <c r="Q225" s="6"/>
      <c r="R225" s="6"/>
      <c r="S225" s="6"/>
      <c r="U225" s="9"/>
      <c r="V225" s="6"/>
      <c r="W225" s="6"/>
      <c r="X225" s="6"/>
      <c r="Y225" s="6"/>
      <c r="Z225" s="10"/>
      <c r="AA225" s="10"/>
    </row>
    <row r="226" spans="1:27" s="5" customFormat="1" x14ac:dyDescent="0.25">
      <c r="A226" s="6"/>
      <c r="B226" s="76"/>
      <c r="C226" s="7"/>
      <c r="D226" s="6"/>
      <c r="E226" s="232"/>
      <c r="F226" s="6"/>
      <c r="G226" s="6"/>
      <c r="H226" s="305"/>
      <c r="I226" s="8"/>
      <c r="J226" s="9"/>
      <c r="K226" s="9"/>
      <c r="L226" s="6"/>
      <c r="M226" s="6"/>
      <c r="N226" s="6"/>
      <c r="O226" s="6"/>
      <c r="P226" s="6"/>
      <c r="Q226" s="6"/>
      <c r="R226" s="6"/>
      <c r="S226" s="6"/>
      <c r="U226" s="9"/>
      <c r="V226" s="6"/>
      <c r="W226" s="6"/>
      <c r="X226" s="6"/>
      <c r="Y226" s="6"/>
      <c r="Z226" s="10"/>
      <c r="AA226" s="10"/>
    </row>
    <row r="227" spans="1:27" s="5" customFormat="1" x14ac:dyDescent="0.25">
      <c r="A227" s="6"/>
      <c r="B227" s="76"/>
      <c r="C227" s="7"/>
      <c r="D227" s="6"/>
      <c r="E227" s="232"/>
      <c r="F227" s="6"/>
      <c r="G227" s="6"/>
      <c r="H227" s="305"/>
      <c r="I227" s="8"/>
      <c r="J227" s="9"/>
      <c r="K227" s="9"/>
      <c r="L227" s="6"/>
      <c r="M227" s="6"/>
      <c r="N227" s="6"/>
      <c r="O227" s="6"/>
      <c r="P227" s="6"/>
      <c r="Q227" s="6"/>
      <c r="R227" s="6"/>
      <c r="S227" s="6"/>
      <c r="U227" s="9"/>
      <c r="V227" s="6"/>
      <c r="W227" s="6"/>
      <c r="X227" s="6"/>
      <c r="Y227" s="6"/>
      <c r="Z227" s="10"/>
      <c r="AA227" s="10"/>
    </row>
    <row r="228" spans="1:27" s="5" customFormat="1" x14ac:dyDescent="0.25">
      <c r="A228" s="6"/>
      <c r="B228" s="76"/>
      <c r="C228" s="7"/>
      <c r="D228" s="6"/>
      <c r="E228" s="232"/>
      <c r="F228" s="6"/>
      <c r="G228" s="6"/>
      <c r="H228" s="305"/>
      <c r="I228" s="8"/>
      <c r="J228" s="9"/>
      <c r="K228" s="9"/>
      <c r="L228" s="6"/>
      <c r="M228" s="6"/>
      <c r="N228" s="6"/>
      <c r="O228" s="6"/>
      <c r="P228" s="6"/>
      <c r="Q228" s="6"/>
      <c r="R228" s="6"/>
      <c r="S228" s="6"/>
      <c r="U228" s="9"/>
      <c r="V228" s="6"/>
      <c r="W228" s="6"/>
      <c r="X228" s="6"/>
      <c r="Y228" s="6"/>
      <c r="Z228" s="10"/>
      <c r="AA228" s="10"/>
    </row>
    <row r="229" spans="1:27" s="5" customFormat="1" x14ac:dyDescent="0.25">
      <c r="A229" s="6"/>
      <c r="B229" s="76"/>
      <c r="C229" s="7"/>
      <c r="D229" s="6"/>
      <c r="E229" s="232"/>
      <c r="F229" s="6"/>
      <c r="G229" s="6"/>
      <c r="H229" s="305"/>
      <c r="I229" s="8"/>
      <c r="J229" s="9"/>
      <c r="K229" s="9"/>
      <c r="L229" s="6"/>
      <c r="M229" s="6"/>
      <c r="N229" s="6"/>
      <c r="O229" s="6"/>
      <c r="P229" s="6"/>
      <c r="Q229" s="6"/>
      <c r="R229" s="6"/>
      <c r="S229" s="6"/>
      <c r="U229" s="9"/>
      <c r="V229" s="6"/>
      <c r="W229" s="6"/>
      <c r="X229" s="6"/>
      <c r="Y229" s="6"/>
      <c r="Z229" s="10"/>
      <c r="AA229" s="10"/>
    </row>
    <row r="230" spans="1:27" s="5" customFormat="1" x14ac:dyDescent="0.25">
      <c r="A230" s="6"/>
      <c r="B230" s="76"/>
      <c r="C230" s="7"/>
      <c r="D230" s="6"/>
      <c r="E230" s="232"/>
      <c r="F230" s="6"/>
      <c r="G230" s="6"/>
      <c r="H230" s="305"/>
      <c r="I230" s="8"/>
      <c r="J230" s="9"/>
      <c r="K230" s="9"/>
      <c r="L230" s="6"/>
      <c r="M230" s="6"/>
      <c r="N230" s="6"/>
      <c r="O230" s="6"/>
      <c r="P230" s="6"/>
      <c r="Q230" s="6"/>
      <c r="R230" s="6"/>
      <c r="S230" s="6"/>
      <c r="U230" s="9"/>
      <c r="V230" s="6"/>
      <c r="W230" s="6"/>
      <c r="X230" s="6"/>
      <c r="Y230" s="6"/>
      <c r="Z230" s="10"/>
      <c r="AA230" s="10"/>
    </row>
    <row r="231" spans="1:27" s="5" customFormat="1" x14ac:dyDescent="0.25">
      <c r="A231" s="6"/>
      <c r="B231" s="76"/>
      <c r="C231" s="7"/>
      <c r="D231" s="6"/>
      <c r="E231" s="232"/>
      <c r="F231" s="6"/>
      <c r="G231" s="6"/>
      <c r="H231" s="305"/>
      <c r="I231" s="8"/>
      <c r="J231" s="9"/>
      <c r="K231" s="9"/>
      <c r="L231" s="6"/>
      <c r="M231" s="6"/>
      <c r="N231" s="6"/>
      <c r="O231" s="6"/>
      <c r="P231" s="6"/>
      <c r="Q231" s="6"/>
      <c r="R231" s="6"/>
      <c r="S231" s="6"/>
      <c r="U231" s="9"/>
      <c r="V231" s="6"/>
      <c r="W231" s="6"/>
      <c r="X231" s="6"/>
      <c r="Y231" s="6"/>
      <c r="Z231" s="10"/>
      <c r="AA231" s="10"/>
    </row>
    <row r="232" spans="1:27" s="5" customFormat="1" x14ac:dyDescent="0.25">
      <c r="A232" s="6"/>
      <c r="B232" s="76"/>
      <c r="C232" s="7"/>
      <c r="D232" s="6"/>
      <c r="E232" s="232"/>
      <c r="F232" s="6"/>
      <c r="G232" s="6"/>
      <c r="H232" s="305"/>
      <c r="I232" s="8"/>
      <c r="J232" s="9"/>
      <c r="K232" s="9"/>
      <c r="L232" s="6"/>
      <c r="M232" s="6"/>
      <c r="N232" s="6"/>
      <c r="O232" s="6"/>
      <c r="P232" s="6"/>
      <c r="Q232" s="6"/>
      <c r="R232" s="6"/>
      <c r="S232" s="6"/>
      <c r="U232" s="9"/>
      <c r="V232" s="6"/>
      <c r="W232" s="6"/>
      <c r="X232" s="6"/>
      <c r="Y232" s="6"/>
      <c r="Z232" s="10"/>
      <c r="AA232" s="10"/>
    </row>
    <row r="233" spans="1:27" s="5" customFormat="1" x14ac:dyDescent="0.25">
      <c r="A233" s="6"/>
      <c r="B233" s="76"/>
      <c r="C233" s="7"/>
      <c r="D233" s="6"/>
      <c r="E233" s="232"/>
      <c r="F233" s="6"/>
      <c r="G233" s="6"/>
      <c r="H233" s="305"/>
      <c r="I233" s="8"/>
      <c r="J233" s="9"/>
      <c r="K233" s="9"/>
      <c r="L233" s="6"/>
      <c r="M233" s="6"/>
      <c r="N233" s="6"/>
      <c r="O233" s="6"/>
      <c r="P233" s="6"/>
      <c r="Q233" s="6"/>
      <c r="R233" s="6"/>
      <c r="S233" s="6"/>
      <c r="U233" s="9"/>
      <c r="V233" s="6"/>
      <c r="W233" s="6"/>
      <c r="X233" s="6"/>
      <c r="Y233" s="6"/>
      <c r="Z233" s="10"/>
      <c r="AA233" s="10"/>
    </row>
    <row r="234" spans="1:27" s="5" customFormat="1" x14ac:dyDescent="0.25">
      <c r="A234" s="6"/>
      <c r="B234" s="76"/>
      <c r="C234" s="7"/>
      <c r="D234" s="6"/>
      <c r="E234" s="232"/>
      <c r="F234" s="6"/>
      <c r="G234" s="6"/>
      <c r="H234" s="305"/>
      <c r="I234" s="8"/>
      <c r="J234" s="9"/>
      <c r="K234" s="9"/>
      <c r="L234" s="6"/>
      <c r="M234" s="6"/>
      <c r="N234" s="6"/>
      <c r="O234" s="6"/>
      <c r="P234" s="6"/>
      <c r="Q234" s="6"/>
      <c r="R234" s="6"/>
      <c r="S234" s="6"/>
      <c r="U234" s="9"/>
      <c r="V234" s="6"/>
      <c r="W234" s="6"/>
      <c r="X234" s="6"/>
      <c r="Y234" s="6"/>
      <c r="Z234" s="10"/>
      <c r="AA234" s="10"/>
    </row>
    <row r="235" spans="1:27" s="5" customFormat="1" x14ac:dyDescent="0.25">
      <c r="A235" s="6"/>
      <c r="B235" s="76"/>
      <c r="C235" s="7"/>
      <c r="D235" s="6"/>
      <c r="E235" s="232"/>
      <c r="F235" s="6"/>
      <c r="G235" s="6"/>
      <c r="H235" s="305"/>
      <c r="I235" s="8"/>
      <c r="J235" s="9"/>
      <c r="K235" s="9"/>
      <c r="L235" s="6"/>
      <c r="M235" s="6"/>
      <c r="N235" s="6"/>
      <c r="O235" s="6"/>
      <c r="P235" s="6"/>
      <c r="Q235" s="6"/>
      <c r="R235" s="6"/>
      <c r="S235" s="6"/>
      <c r="U235" s="9"/>
      <c r="V235" s="6"/>
      <c r="W235" s="6"/>
      <c r="X235" s="6"/>
      <c r="Y235" s="6"/>
      <c r="Z235" s="10"/>
      <c r="AA235" s="10"/>
    </row>
    <row r="236" spans="1:27" s="5" customFormat="1" x14ac:dyDescent="0.25">
      <c r="A236" s="6"/>
      <c r="B236" s="76"/>
      <c r="C236" s="7"/>
      <c r="D236" s="6"/>
      <c r="E236" s="232"/>
      <c r="F236" s="6"/>
      <c r="G236" s="6"/>
      <c r="H236" s="305"/>
      <c r="I236" s="8"/>
      <c r="J236" s="9"/>
      <c r="K236" s="9"/>
      <c r="L236" s="6"/>
      <c r="M236" s="6"/>
      <c r="N236" s="6"/>
      <c r="O236" s="6"/>
      <c r="P236" s="6"/>
      <c r="Q236" s="6"/>
      <c r="R236" s="6"/>
      <c r="S236" s="6"/>
      <c r="U236" s="9"/>
      <c r="V236" s="6"/>
      <c r="W236" s="6"/>
      <c r="X236" s="6"/>
      <c r="Y236" s="6"/>
      <c r="Z236" s="10"/>
      <c r="AA236" s="10"/>
    </row>
    <row r="237" spans="1:27" s="5" customFormat="1" x14ac:dyDescent="0.25">
      <c r="A237" s="6"/>
      <c r="B237" s="76"/>
      <c r="C237" s="7"/>
      <c r="D237" s="6"/>
      <c r="E237" s="232"/>
      <c r="F237" s="6"/>
      <c r="G237" s="6"/>
      <c r="H237" s="305"/>
      <c r="I237" s="8"/>
      <c r="J237" s="9"/>
      <c r="K237" s="9"/>
      <c r="L237" s="6"/>
      <c r="M237" s="6"/>
      <c r="N237" s="6"/>
      <c r="O237" s="6"/>
      <c r="P237" s="6"/>
      <c r="Q237" s="6"/>
      <c r="R237" s="6"/>
      <c r="S237" s="6"/>
      <c r="U237" s="9"/>
      <c r="V237" s="6"/>
      <c r="W237" s="6"/>
      <c r="X237" s="6"/>
      <c r="Y237" s="6"/>
      <c r="Z237" s="10"/>
      <c r="AA237" s="10"/>
    </row>
    <row r="238" spans="1:27" s="5" customFormat="1" x14ac:dyDescent="0.25">
      <c r="A238" s="6"/>
      <c r="B238" s="76"/>
      <c r="C238" s="7"/>
      <c r="D238" s="6"/>
      <c r="E238" s="232"/>
      <c r="F238" s="6"/>
      <c r="G238" s="6"/>
      <c r="H238" s="305"/>
      <c r="I238" s="8"/>
      <c r="J238" s="9"/>
      <c r="K238" s="9"/>
      <c r="L238" s="6"/>
      <c r="M238" s="6"/>
      <c r="N238" s="6"/>
      <c r="O238" s="6"/>
      <c r="P238" s="6"/>
      <c r="Q238" s="6"/>
      <c r="R238" s="6"/>
      <c r="S238" s="6"/>
      <c r="U238" s="9"/>
      <c r="V238" s="6"/>
      <c r="W238" s="6"/>
      <c r="X238" s="6"/>
      <c r="Y238" s="6"/>
      <c r="Z238" s="10"/>
      <c r="AA238" s="10"/>
    </row>
    <row r="239" spans="1:27" s="5" customFormat="1" x14ac:dyDescent="0.25">
      <c r="A239" s="6"/>
      <c r="B239" s="76"/>
      <c r="C239" s="7"/>
      <c r="D239" s="6"/>
      <c r="E239" s="232"/>
      <c r="F239" s="6"/>
      <c r="G239" s="6"/>
      <c r="H239" s="305"/>
      <c r="I239" s="8"/>
      <c r="J239" s="9"/>
      <c r="K239" s="9"/>
      <c r="L239" s="6"/>
      <c r="M239" s="6"/>
      <c r="N239" s="6"/>
      <c r="O239" s="6"/>
      <c r="P239" s="6"/>
      <c r="Q239" s="6"/>
      <c r="R239" s="6"/>
      <c r="S239" s="6"/>
      <c r="U239" s="9"/>
      <c r="V239" s="6"/>
      <c r="W239" s="6"/>
      <c r="X239" s="6"/>
      <c r="Y239" s="6"/>
      <c r="Z239" s="10"/>
      <c r="AA239" s="10"/>
    </row>
    <row r="240" spans="1:27" s="5" customFormat="1" x14ac:dyDescent="0.25">
      <c r="A240" s="6"/>
      <c r="B240" s="76"/>
      <c r="C240" s="7"/>
      <c r="D240" s="6"/>
      <c r="E240" s="232"/>
      <c r="F240" s="6"/>
      <c r="G240" s="6"/>
      <c r="H240" s="305"/>
      <c r="I240" s="8"/>
      <c r="J240" s="9"/>
      <c r="K240" s="9"/>
      <c r="L240" s="6"/>
      <c r="M240" s="6"/>
      <c r="N240" s="6"/>
      <c r="O240" s="6"/>
      <c r="P240" s="6"/>
      <c r="Q240" s="6"/>
      <c r="R240" s="6"/>
      <c r="S240" s="6"/>
      <c r="U240" s="9"/>
      <c r="V240" s="6"/>
      <c r="W240" s="6"/>
      <c r="X240" s="6"/>
      <c r="Y240" s="6"/>
      <c r="Z240" s="10"/>
      <c r="AA240" s="10"/>
    </row>
    <row r="241" spans="1:27" s="5" customFormat="1" x14ac:dyDescent="0.25">
      <c r="A241" s="6"/>
      <c r="B241" s="76"/>
      <c r="C241" s="7"/>
      <c r="D241" s="6"/>
      <c r="E241" s="232"/>
      <c r="F241" s="6"/>
      <c r="G241" s="6"/>
      <c r="H241" s="305"/>
      <c r="I241" s="8"/>
      <c r="J241" s="9"/>
      <c r="K241" s="9"/>
      <c r="L241" s="6"/>
      <c r="M241" s="6"/>
      <c r="N241" s="6"/>
      <c r="O241" s="6"/>
      <c r="P241" s="6"/>
      <c r="Q241" s="6"/>
      <c r="R241" s="6"/>
      <c r="S241" s="6"/>
      <c r="U241" s="9"/>
      <c r="V241" s="6"/>
      <c r="W241" s="6"/>
      <c r="X241" s="6"/>
      <c r="Y241" s="6"/>
      <c r="Z241" s="10"/>
      <c r="AA241" s="10"/>
    </row>
    <row r="242" spans="1:27" s="5" customFormat="1" x14ac:dyDescent="0.25">
      <c r="A242" s="6"/>
      <c r="B242" s="76"/>
      <c r="C242" s="7"/>
      <c r="D242" s="6"/>
      <c r="E242" s="232"/>
      <c r="F242" s="6"/>
      <c r="G242" s="6"/>
      <c r="H242" s="305"/>
      <c r="I242" s="8"/>
      <c r="J242" s="9"/>
      <c r="K242" s="9"/>
      <c r="L242" s="6"/>
      <c r="M242" s="6"/>
      <c r="N242" s="6"/>
      <c r="O242" s="6"/>
      <c r="P242" s="6"/>
      <c r="Q242" s="6"/>
      <c r="R242" s="6"/>
      <c r="S242" s="6"/>
      <c r="U242" s="9"/>
      <c r="V242" s="6"/>
      <c r="W242" s="6"/>
      <c r="X242" s="6"/>
      <c r="Y242" s="6"/>
      <c r="Z242" s="10"/>
      <c r="AA242" s="10"/>
    </row>
    <row r="243" spans="1:27" s="5" customFormat="1" x14ac:dyDescent="0.25">
      <c r="A243" s="6"/>
      <c r="B243" s="76"/>
      <c r="C243" s="7"/>
      <c r="D243" s="6"/>
      <c r="E243" s="232"/>
      <c r="F243" s="6"/>
      <c r="G243" s="6"/>
      <c r="H243" s="305"/>
      <c r="I243" s="8"/>
      <c r="J243" s="9"/>
      <c r="K243" s="9"/>
      <c r="L243" s="6"/>
      <c r="M243" s="6"/>
      <c r="N243" s="6"/>
      <c r="O243" s="6"/>
      <c r="P243" s="6"/>
      <c r="Q243" s="6"/>
      <c r="R243" s="6"/>
      <c r="S243" s="6"/>
      <c r="U243" s="9"/>
      <c r="V243" s="6"/>
      <c r="W243" s="6"/>
      <c r="X243" s="6"/>
      <c r="Y243" s="6"/>
      <c r="Z243" s="10"/>
      <c r="AA243" s="10"/>
    </row>
    <row r="244" spans="1:27" s="5" customFormat="1" x14ac:dyDescent="0.25">
      <c r="A244" s="6"/>
      <c r="B244" s="76"/>
      <c r="C244" s="7"/>
      <c r="D244" s="6"/>
      <c r="E244" s="232"/>
      <c r="F244" s="6"/>
      <c r="G244" s="6"/>
      <c r="H244" s="305"/>
      <c r="I244" s="8"/>
      <c r="J244" s="9"/>
      <c r="K244" s="9"/>
      <c r="L244" s="6"/>
      <c r="M244" s="6"/>
      <c r="N244" s="6"/>
      <c r="O244" s="6"/>
      <c r="P244" s="6"/>
      <c r="Q244" s="6"/>
      <c r="R244" s="6"/>
      <c r="S244" s="6"/>
      <c r="U244" s="9"/>
      <c r="V244" s="6"/>
      <c r="W244" s="6"/>
      <c r="X244" s="6"/>
      <c r="Y244" s="6"/>
      <c r="Z244" s="10"/>
      <c r="AA244" s="10"/>
    </row>
    <row r="245" spans="1:27" s="5" customFormat="1" x14ac:dyDescent="0.25">
      <c r="A245" s="6"/>
      <c r="B245" s="76"/>
      <c r="C245" s="7"/>
      <c r="D245" s="6"/>
      <c r="E245" s="232"/>
      <c r="F245" s="6"/>
      <c r="G245" s="6"/>
      <c r="H245" s="305"/>
      <c r="I245" s="8"/>
      <c r="J245" s="9"/>
      <c r="K245" s="9"/>
      <c r="L245" s="6"/>
      <c r="M245" s="6"/>
      <c r="N245" s="6"/>
      <c r="O245" s="6"/>
      <c r="P245" s="6"/>
      <c r="Q245" s="6"/>
      <c r="R245" s="6"/>
      <c r="S245" s="6"/>
      <c r="U245" s="9"/>
      <c r="V245" s="6"/>
      <c r="W245" s="6"/>
      <c r="X245" s="6"/>
      <c r="Y245" s="6"/>
      <c r="Z245" s="10"/>
      <c r="AA245" s="10"/>
    </row>
    <row r="246" spans="1:27" s="5" customFormat="1" x14ac:dyDescent="0.25">
      <c r="A246" s="6"/>
      <c r="B246" s="76"/>
      <c r="C246" s="7"/>
      <c r="D246" s="6"/>
      <c r="E246" s="232"/>
      <c r="F246" s="6"/>
      <c r="G246" s="6"/>
      <c r="H246" s="305"/>
      <c r="I246" s="8"/>
      <c r="J246" s="9"/>
      <c r="K246" s="9"/>
      <c r="L246" s="6"/>
      <c r="M246" s="6"/>
      <c r="N246" s="6"/>
      <c r="O246" s="6"/>
      <c r="P246" s="6"/>
      <c r="Q246" s="6"/>
      <c r="R246" s="6"/>
      <c r="S246" s="6"/>
      <c r="U246" s="9"/>
      <c r="V246" s="6"/>
      <c r="W246" s="6"/>
      <c r="X246" s="6"/>
      <c r="Y246" s="6"/>
      <c r="Z246" s="10"/>
      <c r="AA246" s="10"/>
    </row>
    <row r="247" spans="1:27" s="5" customFormat="1" x14ac:dyDescent="0.25">
      <c r="A247" s="6"/>
      <c r="B247" s="76"/>
      <c r="C247" s="7"/>
      <c r="D247" s="6"/>
      <c r="E247" s="13"/>
      <c r="F247" s="6"/>
      <c r="G247" s="6"/>
      <c r="H247" s="305"/>
      <c r="I247" s="8"/>
      <c r="J247" s="9"/>
      <c r="K247" s="9"/>
      <c r="L247" s="6"/>
      <c r="M247" s="6"/>
      <c r="N247" s="6"/>
      <c r="O247" s="6"/>
      <c r="P247" s="6"/>
      <c r="Q247" s="6"/>
      <c r="R247" s="6"/>
      <c r="S247" s="6"/>
      <c r="U247" s="9"/>
      <c r="V247" s="6"/>
      <c r="W247" s="6"/>
      <c r="X247" s="6"/>
      <c r="Y247" s="6"/>
      <c r="Z247" s="10"/>
      <c r="AA247" s="10"/>
    </row>
    <row r="248" spans="1:27" s="5" customFormat="1" x14ac:dyDescent="0.25">
      <c r="A248" s="6"/>
      <c r="B248" s="76"/>
      <c r="C248" s="7"/>
      <c r="D248" s="6"/>
      <c r="E248" s="13"/>
      <c r="F248" s="6"/>
      <c r="G248" s="6"/>
      <c r="H248" s="305"/>
      <c r="I248" s="8"/>
      <c r="J248" s="9"/>
      <c r="K248" s="9"/>
      <c r="L248" s="6"/>
      <c r="M248" s="6"/>
      <c r="N248" s="6"/>
      <c r="O248" s="6"/>
      <c r="P248" s="6"/>
      <c r="Q248" s="6"/>
      <c r="R248" s="6"/>
      <c r="S248" s="6"/>
      <c r="U248" s="9"/>
      <c r="V248" s="6"/>
      <c r="W248" s="6"/>
      <c r="X248" s="6"/>
      <c r="Y248" s="6"/>
      <c r="Z248" s="10"/>
      <c r="AA248" s="10"/>
    </row>
    <row r="249" spans="1:27" s="5" customFormat="1" x14ac:dyDescent="0.25">
      <c r="A249" s="6"/>
      <c r="B249" s="76"/>
      <c r="C249" s="7"/>
      <c r="D249" s="6"/>
      <c r="E249" s="13"/>
      <c r="F249" s="6"/>
      <c r="G249" s="6"/>
      <c r="H249" s="305"/>
      <c r="I249" s="8"/>
      <c r="J249" s="9"/>
      <c r="K249" s="9"/>
      <c r="L249" s="6"/>
      <c r="M249" s="6"/>
      <c r="N249" s="6"/>
      <c r="O249" s="6"/>
      <c r="P249" s="6"/>
      <c r="Q249" s="6"/>
      <c r="R249" s="6"/>
      <c r="S249" s="6"/>
      <c r="U249" s="9"/>
      <c r="V249" s="6"/>
      <c r="W249" s="6"/>
      <c r="X249" s="6"/>
      <c r="Y249" s="6"/>
      <c r="Z249" s="10"/>
      <c r="AA249" s="10"/>
    </row>
    <row r="250" spans="1:27" s="5" customFormat="1" x14ac:dyDescent="0.25">
      <c r="A250" s="6"/>
      <c r="B250" s="76"/>
      <c r="C250" s="7"/>
      <c r="D250" s="6"/>
      <c r="E250" s="13"/>
      <c r="F250" s="6"/>
      <c r="G250" s="6"/>
      <c r="H250" s="305"/>
      <c r="I250" s="8"/>
      <c r="J250" s="9"/>
      <c r="K250" s="9"/>
      <c r="L250" s="6"/>
      <c r="M250" s="6"/>
      <c r="N250" s="6"/>
      <c r="O250" s="6"/>
      <c r="P250" s="6"/>
      <c r="Q250" s="6"/>
      <c r="R250" s="6"/>
      <c r="S250" s="6"/>
      <c r="U250" s="9"/>
      <c r="V250" s="6"/>
      <c r="W250" s="6"/>
      <c r="X250" s="6"/>
      <c r="Y250" s="6"/>
      <c r="Z250" s="10"/>
      <c r="AA250" s="10"/>
    </row>
    <row r="251" spans="1:27" s="5" customFormat="1" x14ac:dyDescent="0.25">
      <c r="A251" s="6"/>
      <c r="B251" s="76"/>
      <c r="C251" s="7"/>
      <c r="D251" s="6"/>
      <c r="E251" s="13"/>
      <c r="F251" s="6"/>
      <c r="G251" s="6"/>
      <c r="H251" s="305"/>
      <c r="I251" s="8"/>
      <c r="J251" s="9"/>
      <c r="K251" s="9"/>
      <c r="L251" s="6"/>
      <c r="M251" s="6"/>
      <c r="N251" s="6"/>
      <c r="O251" s="6"/>
      <c r="P251" s="6"/>
      <c r="Q251" s="6"/>
      <c r="R251" s="6"/>
      <c r="S251" s="6"/>
      <c r="U251" s="9"/>
      <c r="V251" s="6"/>
      <c r="W251" s="6"/>
      <c r="X251" s="6"/>
      <c r="Y251" s="6"/>
      <c r="Z251" s="10"/>
      <c r="AA251" s="10"/>
    </row>
    <row r="252" spans="1:27" s="5" customFormat="1" x14ac:dyDescent="0.25">
      <c r="A252" s="6"/>
      <c r="B252" s="76"/>
      <c r="C252" s="7"/>
      <c r="D252" s="6"/>
      <c r="E252" s="13"/>
      <c r="F252" s="6"/>
      <c r="G252" s="6"/>
      <c r="H252" s="305"/>
      <c r="I252" s="8"/>
      <c r="J252" s="9"/>
      <c r="K252" s="9"/>
      <c r="L252" s="6"/>
      <c r="M252" s="6"/>
      <c r="N252" s="6"/>
      <c r="O252" s="6"/>
      <c r="P252" s="6"/>
      <c r="Q252" s="6"/>
      <c r="R252" s="6"/>
      <c r="S252" s="6"/>
      <c r="U252" s="9"/>
      <c r="V252" s="6"/>
      <c r="W252" s="6"/>
      <c r="X252" s="6"/>
      <c r="Y252" s="6"/>
      <c r="Z252" s="10"/>
      <c r="AA252" s="10"/>
    </row>
    <row r="253" spans="1:27" s="5" customFormat="1" x14ac:dyDescent="0.25">
      <c r="A253" s="6"/>
      <c r="B253" s="76"/>
      <c r="C253" s="7"/>
      <c r="D253" s="6"/>
      <c r="E253" s="13"/>
      <c r="F253" s="6"/>
      <c r="G253" s="6"/>
      <c r="H253" s="305"/>
      <c r="I253" s="8"/>
      <c r="J253" s="9"/>
      <c r="K253" s="9"/>
      <c r="L253" s="6"/>
      <c r="M253" s="6"/>
      <c r="N253" s="6"/>
      <c r="O253" s="6"/>
      <c r="P253" s="6"/>
      <c r="Q253" s="6"/>
      <c r="R253" s="6"/>
      <c r="S253" s="6"/>
      <c r="U253" s="9"/>
      <c r="V253" s="6"/>
      <c r="W253" s="6"/>
      <c r="X253" s="6"/>
      <c r="Y253" s="6"/>
      <c r="Z253" s="10"/>
      <c r="AA253" s="10"/>
    </row>
    <row r="254" spans="1:27" s="5" customFormat="1" x14ac:dyDescent="0.25">
      <c r="A254" s="6"/>
      <c r="B254" s="76"/>
      <c r="C254" s="7"/>
      <c r="D254" s="6"/>
      <c r="E254" s="13"/>
      <c r="F254" s="6"/>
      <c r="G254" s="6"/>
      <c r="H254" s="305"/>
      <c r="I254" s="8"/>
      <c r="J254" s="9"/>
      <c r="K254" s="9"/>
      <c r="L254" s="6"/>
      <c r="M254" s="6"/>
      <c r="N254" s="6"/>
      <c r="O254" s="6"/>
      <c r="P254" s="6"/>
      <c r="Q254" s="6"/>
      <c r="R254" s="6"/>
      <c r="S254" s="6"/>
      <c r="U254" s="9"/>
      <c r="V254" s="6"/>
      <c r="W254" s="6"/>
      <c r="X254" s="6"/>
      <c r="Y254" s="6"/>
      <c r="Z254" s="10"/>
      <c r="AA254" s="10"/>
    </row>
    <row r="255" spans="1:27" s="5" customFormat="1" x14ac:dyDescent="0.25">
      <c r="A255" s="6"/>
      <c r="B255" s="76"/>
      <c r="C255" s="7"/>
      <c r="D255" s="6"/>
      <c r="E255" s="13"/>
      <c r="F255" s="6"/>
      <c r="G255" s="6"/>
      <c r="H255" s="305"/>
      <c r="I255" s="8"/>
      <c r="J255" s="9"/>
      <c r="K255" s="9"/>
      <c r="L255" s="6"/>
      <c r="M255" s="6"/>
      <c r="N255" s="6"/>
      <c r="O255" s="6"/>
      <c r="P255" s="6"/>
      <c r="Q255" s="6"/>
      <c r="R255" s="6"/>
      <c r="S255" s="6"/>
      <c r="U255" s="9"/>
      <c r="V255" s="6"/>
      <c r="W255" s="6"/>
      <c r="X255" s="6"/>
      <c r="Y255" s="6"/>
      <c r="Z255" s="10"/>
      <c r="AA255" s="10"/>
    </row>
    <row r="256" spans="1:27" s="5" customFormat="1" x14ac:dyDescent="0.25">
      <c r="A256" s="6"/>
      <c r="B256" s="76"/>
      <c r="C256" s="7"/>
      <c r="D256" s="6"/>
      <c r="E256" s="13"/>
      <c r="F256" s="6"/>
      <c r="G256" s="6"/>
      <c r="H256" s="305"/>
      <c r="I256" s="8"/>
      <c r="J256" s="9"/>
      <c r="K256" s="9"/>
      <c r="L256" s="6"/>
      <c r="M256" s="6"/>
      <c r="N256" s="6"/>
      <c r="O256" s="6"/>
      <c r="P256" s="6"/>
      <c r="Q256" s="6"/>
      <c r="R256" s="6"/>
      <c r="S256" s="6"/>
      <c r="U256" s="9"/>
      <c r="V256" s="6"/>
      <c r="W256" s="6"/>
      <c r="X256" s="6"/>
      <c r="Y256" s="6"/>
      <c r="Z256" s="10"/>
      <c r="AA256" s="10"/>
    </row>
    <row r="257" spans="1:27" s="5" customFormat="1" x14ac:dyDescent="0.25">
      <c r="A257" s="6"/>
      <c r="B257" s="76"/>
      <c r="C257" s="7"/>
      <c r="D257" s="6"/>
      <c r="E257" s="13"/>
      <c r="F257" s="6"/>
      <c r="G257" s="6"/>
      <c r="H257" s="305"/>
      <c r="I257" s="8"/>
      <c r="J257" s="9"/>
      <c r="K257" s="9"/>
      <c r="L257" s="6"/>
      <c r="M257" s="6"/>
      <c r="N257" s="6"/>
      <c r="O257" s="6"/>
      <c r="P257" s="6"/>
      <c r="Q257" s="6"/>
      <c r="R257" s="6"/>
      <c r="S257" s="6"/>
      <c r="U257" s="9"/>
      <c r="V257" s="6"/>
      <c r="W257" s="6"/>
      <c r="X257" s="6"/>
      <c r="Y257" s="6"/>
      <c r="Z257" s="10"/>
      <c r="AA257" s="10"/>
    </row>
    <row r="258" spans="1:27" s="5" customFormat="1" x14ac:dyDescent="0.25">
      <c r="A258" s="6"/>
      <c r="B258" s="76"/>
      <c r="C258" s="7"/>
      <c r="D258" s="6"/>
      <c r="E258" s="13"/>
      <c r="F258" s="6"/>
      <c r="G258" s="6"/>
      <c r="H258" s="305"/>
      <c r="I258" s="8"/>
      <c r="J258" s="9"/>
      <c r="K258" s="9"/>
      <c r="L258" s="6"/>
      <c r="M258" s="6"/>
      <c r="N258" s="6"/>
      <c r="O258" s="6"/>
      <c r="P258" s="6"/>
      <c r="Q258" s="6"/>
      <c r="R258" s="6"/>
      <c r="S258" s="6"/>
      <c r="U258" s="9"/>
      <c r="V258" s="6"/>
      <c r="W258" s="6"/>
      <c r="X258" s="6"/>
      <c r="Y258" s="6"/>
      <c r="Z258" s="10"/>
      <c r="AA258" s="10"/>
    </row>
    <row r="259" spans="1:27" s="5" customFormat="1" x14ac:dyDescent="0.25">
      <c r="A259" s="6"/>
      <c r="B259" s="76"/>
      <c r="C259" s="7"/>
      <c r="D259" s="6"/>
      <c r="E259" s="13"/>
      <c r="F259" s="6"/>
      <c r="G259" s="6"/>
      <c r="H259" s="305"/>
      <c r="I259" s="8"/>
      <c r="J259" s="9"/>
      <c r="K259" s="9"/>
      <c r="L259" s="6"/>
      <c r="M259" s="6"/>
      <c r="N259" s="6"/>
      <c r="O259" s="6"/>
      <c r="P259" s="6"/>
      <c r="Q259" s="6"/>
      <c r="R259" s="6"/>
      <c r="S259" s="6"/>
      <c r="U259" s="9"/>
      <c r="V259" s="6"/>
      <c r="W259" s="6"/>
      <c r="X259" s="6"/>
      <c r="Y259" s="6"/>
      <c r="Z259" s="10"/>
      <c r="AA259" s="10"/>
    </row>
    <row r="260" spans="1:27" s="5" customFormat="1" x14ac:dyDescent="0.25">
      <c r="A260" s="6"/>
      <c r="B260" s="76"/>
      <c r="C260" s="7"/>
      <c r="D260" s="6"/>
      <c r="E260" s="13"/>
      <c r="F260" s="6"/>
      <c r="G260" s="6"/>
      <c r="H260" s="305"/>
      <c r="I260" s="8"/>
      <c r="J260" s="9"/>
      <c r="K260" s="9"/>
      <c r="L260" s="6"/>
      <c r="M260" s="6"/>
      <c r="N260" s="6"/>
      <c r="O260" s="6"/>
      <c r="P260" s="6"/>
      <c r="Q260" s="6"/>
      <c r="R260" s="6"/>
      <c r="S260" s="6"/>
      <c r="U260" s="9"/>
      <c r="V260" s="6"/>
      <c r="W260" s="6"/>
      <c r="X260" s="6"/>
      <c r="Y260" s="6"/>
      <c r="Z260" s="10"/>
      <c r="AA260" s="10"/>
    </row>
    <row r="261" spans="1:27" s="5" customFormat="1" x14ac:dyDescent="0.25">
      <c r="A261" s="6"/>
      <c r="B261" s="76"/>
      <c r="C261" s="7"/>
      <c r="D261" s="6"/>
      <c r="E261" s="13"/>
      <c r="F261" s="6"/>
      <c r="G261" s="6"/>
      <c r="H261" s="305"/>
      <c r="I261" s="8"/>
      <c r="J261" s="9"/>
      <c r="K261" s="9"/>
      <c r="L261" s="6"/>
      <c r="M261" s="6"/>
      <c r="N261" s="6"/>
      <c r="O261" s="6"/>
      <c r="P261" s="6"/>
      <c r="Q261" s="6"/>
      <c r="R261" s="6"/>
      <c r="S261" s="6"/>
      <c r="U261" s="9"/>
      <c r="V261" s="6"/>
      <c r="W261" s="6"/>
      <c r="X261" s="6"/>
      <c r="Y261" s="6"/>
      <c r="Z261" s="10"/>
      <c r="AA261" s="10"/>
    </row>
    <row r="262" spans="1:27" s="5" customFormat="1" x14ac:dyDescent="0.25">
      <c r="A262" s="6"/>
      <c r="B262" s="76"/>
      <c r="C262" s="7"/>
      <c r="D262" s="6"/>
      <c r="E262" s="13"/>
      <c r="F262" s="6"/>
      <c r="G262" s="6"/>
      <c r="H262" s="305"/>
      <c r="I262" s="8"/>
      <c r="J262" s="9"/>
      <c r="K262" s="9"/>
      <c r="L262" s="6"/>
      <c r="M262" s="6"/>
      <c r="N262" s="6"/>
      <c r="O262" s="6"/>
      <c r="P262" s="6"/>
      <c r="Q262" s="6"/>
      <c r="R262" s="6"/>
      <c r="S262" s="6"/>
      <c r="U262" s="9"/>
      <c r="V262" s="6"/>
      <c r="W262" s="6"/>
      <c r="X262" s="6"/>
      <c r="Y262" s="6"/>
      <c r="Z262" s="10"/>
      <c r="AA262" s="10"/>
    </row>
    <row r="263" spans="1:27" s="5" customFormat="1" x14ac:dyDescent="0.25">
      <c r="A263" s="6"/>
      <c r="B263" s="76"/>
      <c r="C263" s="7"/>
      <c r="D263" s="6"/>
      <c r="E263" s="13"/>
      <c r="F263" s="6"/>
      <c r="G263" s="6"/>
      <c r="H263" s="305"/>
      <c r="I263" s="8"/>
      <c r="J263" s="9"/>
      <c r="K263" s="9"/>
      <c r="L263" s="6"/>
      <c r="M263" s="6"/>
      <c r="N263" s="6"/>
      <c r="O263" s="6"/>
      <c r="P263" s="6"/>
      <c r="Q263" s="6"/>
      <c r="R263" s="6"/>
      <c r="S263" s="6"/>
      <c r="U263" s="9"/>
      <c r="V263" s="6"/>
      <c r="W263" s="6"/>
      <c r="X263" s="6"/>
      <c r="Y263" s="6"/>
      <c r="Z263" s="10"/>
      <c r="AA263" s="10"/>
    </row>
    <row r="264" spans="1:27" s="5" customFormat="1" x14ac:dyDescent="0.25">
      <c r="A264" s="6"/>
      <c r="B264" s="76"/>
      <c r="C264" s="7"/>
      <c r="D264" s="6"/>
      <c r="E264" s="13"/>
      <c r="F264" s="6"/>
      <c r="G264" s="6"/>
      <c r="H264" s="305"/>
      <c r="I264" s="8"/>
      <c r="J264" s="9"/>
      <c r="K264" s="9"/>
      <c r="L264" s="6"/>
      <c r="M264" s="6"/>
      <c r="N264" s="6"/>
      <c r="O264" s="6"/>
      <c r="P264" s="6"/>
      <c r="Q264" s="6"/>
      <c r="R264" s="6"/>
      <c r="S264" s="6"/>
      <c r="U264" s="9"/>
      <c r="V264" s="6"/>
      <c r="W264" s="6"/>
      <c r="X264" s="6"/>
      <c r="Y264" s="6"/>
      <c r="Z264" s="10"/>
      <c r="AA264" s="10"/>
    </row>
    <row r="265" spans="1:27" s="5" customFormat="1" x14ac:dyDescent="0.25">
      <c r="A265" s="6"/>
      <c r="B265" s="76"/>
      <c r="C265" s="7"/>
      <c r="D265" s="6"/>
      <c r="E265" s="13"/>
      <c r="F265" s="6"/>
      <c r="G265" s="6"/>
      <c r="H265" s="305"/>
      <c r="I265" s="8"/>
      <c r="J265" s="9"/>
      <c r="K265" s="9"/>
      <c r="L265" s="6"/>
      <c r="M265" s="6"/>
      <c r="N265" s="6"/>
      <c r="O265" s="6"/>
      <c r="P265" s="6"/>
      <c r="Q265" s="6"/>
      <c r="R265" s="6"/>
      <c r="S265" s="6"/>
      <c r="U265" s="9"/>
      <c r="V265" s="6"/>
      <c r="W265" s="6"/>
      <c r="X265" s="6"/>
      <c r="Y265" s="6"/>
      <c r="Z265" s="10"/>
      <c r="AA265" s="10"/>
    </row>
    <row r="266" spans="1:27" s="5" customFormat="1" x14ac:dyDescent="0.25">
      <c r="A266" s="6"/>
      <c r="B266" s="76"/>
      <c r="C266" s="7"/>
      <c r="D266" s="6"/>
      <c r="E266" s="13"/>
      <c r="F266" s="6"/>
      <c r="G266" s="6"/>
      <c r="H266" s="305"/>
      <c r="I266" s="8"/>
      <c r="J266" s="9"/>
      <c r="K266" s="9"/>
      <c r="L266" s="6"/>
      <c r="M266" s="6"/>
      <c r="N266" s="6"/>
      <c r="O266" s="6"/>
      <c r="P266" s="6"/>
      <c r="Q266" s="6"/>
      <c r="R266" s="6"/>
      <c r="S266" s="6"/>
      <c r="U266" s="9"/>
      <c r="V266" s="6"/>
      <c r="W266" s="6"/>
      <c r="X266" s="6"/>
      <c r="Y266" s="6"/>
      <c r="Z266" s="10"/>
      <c r="AA266" s="10"/>
    </row>
    <row r="267" spans="1:27" s="5" customFormat="1" x14ac:dyDescent="0.25">
      <c r="A267" s="6"/>
      <c r="B267" s="76"/>
      <c r="C267" s="7"/>
      <c r="D267" s="6"/>
      <c r="E267" s="13"/>
      <c r="F267" s="6"/>
      <c r="G267" s="6"/>
      <c r="H267" s="305"/>
      <c r="I267" s="8"/>
      <c r="J267" s="9"/>
      <c r="K267" s="9"/>
      <c r="L267" s="6"/>
      <c r="M267" s="6"/>
      <c r="N267" s="6"/>
      <c r="O267" s="6"/>
      <c r="P267" s="6"/>
      <c r="Q267" s="6"/>
      <c r="R267" s="6"/>
      <c r="S267" s="6"/>
      <c r="U267" s="9"/>
      <c r="V267" s="6"/>
      <c r="W267" s="6"/>
      <c r="X267" s="6"/>
      <c r="Y267" s="6"/>
      <c r="Z267" s="10"/>
      <c r="AA267" s="10"/>
    </row>
    <row r="268" spans="1:27" s="5" customFormat="1" x14ac:dyDescent="0.25">
      <c r="A268" s="6"/>
      <c r="B268" s="76"/>
      <c r="C268" s="7"/>
      <c r="D268" s="6"/>
      <c r="E268" s="13"/>
      <c r="F268" s="6"/>
      <c r="G268" s="6"/>
      <c r="H268" s="305"/>
      <c r="I268" s="8"/>
      <c r="J268" s="9"/>
      <c r="K268" s="9"/>
      <c r="L268" s="6"/>
      <c r="M268" s="6"/>
      <c r="N268" s="6"/>
      <c r="O268" s="6"/>
      <c r="P268" s="6"/>
      <c r="Q268" s="6"/>
      <c r="R268" s="6"/>
      <c r="S268" s="6"/>
      <c r="U268" s="9"/>
      <c r="V268" s="6"/>
      <c r="W268" s="6"/>
      <c r="X268" s="6"/>
      <c r="Y268" s="6"/>
      <c r="Z268" s="10"/>
      <c r="AA268" s="10"/>
    </row>
    <row r="269" spans="1:27" s="5" customFormat="1" x14ac:dyDescent="0.25">
      <c r="A269" s="6"/>
      <c r="B269" s="76"/>
      <c r="C269" s="7"/>
      <c r="D269" s="6"/>
      <c r="E269" s="13"/>
      <c r="F269" s="6"/>
      <c r="G269" s="6"/>
      <c r="H269" s="305"/>
      <c r="I269" s="8"/>
      <c r="J269" s="9"/>
      <c r="K269" s="9"/>
      <c r="L269" s="6"/>
      <c r="M269" s="6"/>
      <c r="N269" s="6"/>
      <c r="O269" s="6"/>
      <c r="P269" s="6"/>
      <c r="Q269" s="6"/>
      <c r="R269" s="6"/>
      <c r="S269" s="6"/>
      <c r="U269" s="9"/>
      <c r="V269" s="6"/>
      <c r="W269" s="6"/>
      <c r="X269" s="6"/>
      <c r="Y269" s="6"/>
      <c r="Z269" s="10"/>
      <c r="AA269" s="10"/>
    </row>
    <row r="270" spans="1:27" s="5" customFormat="1" x14ac:dyDescent="0.25">
      <c r="A270" s="6"/>
      <c r="B270" s="76"/>
      <c r="C270" s="7"/>
      <c r="D270" s="6"/>
      <c r="E270" s="13"/>
      <c r="F270" s="6"/>
      <c r="G270" s="6"/>
      <c r="H270" s="305"/>
      <c r="I270" s="8"/>
      <c r="J270" s="9"/>
      <c r="K270" s="9"/>
      <c r="L270" s="6"/>
      <c r="M270" s="6"/>
      <c r="N270" s="6"/>
      <c r="O270" s="6"/>
      <c r="P270" s="6"/>
      <c r="Q270" s="6"/>
      <c r="R270" s="6"/>
      <c r="S270" s="6"/>
      <c r="U270" s="9"/>
      <c r="V270" s="6"/>
      <c r="W270" s="6"/>
      <c r="X270" s="6"/>
      <c r="Y270" s="6"/>
      <c r="Z270" s="10"/>
      <c r="AA270" s="10"/>
    </row>
    <row r="271" spans="1:27" s="5" customFormat="1" x14ac:dyDescent="0.25">
      <c r="A271" s="6"/>
      <c r="B271" s="76"/>
      <c r="C271" s="7"/>
      <c r="D271" s="6"/>
      <c r="E271" s="13"/>
      <c r="F271" s="6"/>
      <c r="G271" s="6"/>
      <c r="H271" s="305"/>
      <c r="I271" s="8"/>
      <c r="J271" s="9"/>
      <c r="K271" s="9"/>
      <c r="L271" s="6"/>
      <c r="M271" s="6"/>
      <c r="N271" s="6"/>
      <c r="O271" s="6"/>
      <c r="P271" s="6"/>
      <c r="Q271" s="6"/>
      <c r="R271" s="6"/>
      <c r="S271" s="6"/>
      <c r="U271" s="9"/>
      <c r="V271" s="6"/>
      <c r="W271" s="6"/>
      <c r="X271" s="6"/>
      <c r="Y271" s="6"/>
      <c r="Z271" s="10"/>
      <c r="AA271" s="10"/>
    </row>
    <row r="272" spans="1:27" s="5" customFormat="1" x14ac:dyDescent="0.25">
      <c r="A272" s="6"/>
      <c r="B272" s="76"/>
      <c r="C272" s="7"/>
      <c r="D272" s="6"/>
      <c r="E272" s="13"/>
      <c r="F272" s="6"/>
      <c r="G272" s="6"/>
      <c r="H272" s="305"/>
      <c r="I272" s="8"/>
      <c r="J272" s="9"/>
      <c r="K272" s="9"/>
      <c r="L272" s="6"/>
      <c r="M272" s="6"/>
      <c r="N272" s="6"/>
      <c r="O272" s="6"/>
      <c r="P272" s="6"/>
      <c r="Q272" s="6"/>
      <c r="R272" s="6"/>
      <c r="S272" s="6"/>
      <c r="U272" s="9"/>
      <c r="V272" s="6"/>
      <c r="W272" s="6"/>
      <c r="X272" s="6"/>
      <c r="Y272" s="6"/>
      <c r="Z272" s="10"/>
      <c r="AA272" s="10"/>
    </row>
    <row r="273" spans="1:27" s="5" customFormat="1" x14ac:dyDescent="0.25">
      <c r="A273" s="6"/>
      <c r="B273" s="76"/>
      <c r="C273" s="7"/>
      <c r="D273" s="6"/>
      <c r="E273" s="13"/>
      <c r="F273" s="6"/>
      <c r="G273" s="6"/>
      <c r="H273" s="305"/>
      <c r="I273" s="8"/>
      <c r="J273" s="9"/>
      <c r="K273" s="9"/>
      <c r="L273" s="6"/>
      <c r="M273" s="6"/>
      <c r="N273" s="6"/>
      <c r="O273" s="6"/>
      <c r="P273" s="6"/>
      <c r="Q273" s="6"/>
      <c r="R273" s="6"/>
      <c r="S273" s="6"/>
      <c r="U273" s="9"/>
      <c r="V273" s="6"/>
      <c r="W273" s="6"/>
      <c r="X273" s="6"/>
      <c r="Y273" s="6"/>
      <c r="Z273" s="10"/>
      <c r="AA273" s="10"/>
    </row>
    <row r="274" spans="1:27" s="5" customFormat="1" x14ac:dyDescent="0.25">
      <c r="A274" s="6"/>
      <c r="B274" s="76"/>
      <c r="C274" s="7"/>
      <c r="D274" s="6"/>
      <c r="E274" s="13"/>
      <c r="F274" s="6"/>
      <c r="G274" s="6"/>
      <c r="H274" s="305"/>
      <c r="I274" s="8"/>
      <c r="J274" s="9"/>
      <c r="K274" s="9"/>
      <c r="L274" s="6"/>
      <c r="M274" s="6"/>
      <c r="N274" s="6"/>
      <c r="O274" s="6"/>
      <c r="P274" s="6"/>
      <c r="Q274" s="6"/>
      <c r="R274" s="6"/>
      <c r="S274" s="6"/>
      <c r="U274" s="9"/>
      <c r="V274" s="6"/>
      <c r="W274" s="6"/>
      <c r="X274" s="6"/>
      <c r="Y274" s="6"/>
      <c r="Z274" s="10"/>
      <c r="AA274" s="10"/>
    </row>
    <row r="275" spans="1:27" s="5" customFormat="1" x14ac:dyDescent="0.25">
      <c r="A275" s="6"/>
      <c r="B275" s="76"/>
      <c r="C275" s="7"/>
      <c r="D275" s="6"/>
      <c r="E275" s="13"/>
      <c r="F275" s="6"/>
      <c r="G275" s="6"/>
      <c r="H275" s="305"/>
      <c r="I275" s="8"/>
      <c r="J275" s="9"/>
      <c r="K275" s="9"/>
      <c r="L275" s="6"/>
      <c r="M275" s="6"/>
      <c r="N275" s="6"/>
      <c r="O275" s="6"/>
      <c r="P275" s="6"/>
      <c r="Q275" s="6"/>
      <c r="R275" s="6"/>
      <c r="S275" s="6"/>
      <c r="U275" s="9"/>
      <c r="V275" s="6"/>
      <c r="W275" s="6"/>
      <c r="X275" s="6"/>
      <c r="Y275" s="6"/>
      <c r="Z275" s="10"/>
      <c r="AA275" s="10"/>
    </row>
    <row r="276" spans="1:27" s="5" customFormat="1" x14ac:dyDescent="0.25">
      <c r="A276" s="6"/>
      <c r="B276" s="76"/>
      <c r="C276" s="7"/>
      <c r="D276" s="6"/>
      <c r="E276" s="13"/>
      <c r="F276" s="6"/>
      <c r="G276" s="6"/>
      <c r="H276" s="305"/>
      <c r="I276" s="8"/>
      <c r="J276" s="9"/>
      <c r="K276" s="9"/>
      <c r="L276" s="6"/>
      <c r="M276" s="6"/>
      <c r="N276" s="6"/>
      <c r="O276" s="6"/>
      <c r="P276" s="6"/>
      <c r="Q276" s="6"/>
      <c r="R276" s="6"/>
      <c r="S276" s="6"/>
      <c r="U276" s="9"/>
      <c r="V276" s="6"/>
      <c r="W276" s="6"/>
      <c r="X276" s="6"/>
      <c r="Y276" s="6"/>
      <c r="Z276" s="10"/>
      <c r="AA276" s="10"/>
    </row>
    <row r="277" spans="1:27" s="5" customFormat="1" x14ac:dyDescent="0.25">
      <c r="A277" s="6"/>
      <c r="B277" s="76"/>
      <c r="C277" s="7"/>
      <c r="D277" s="6"/>
      <c r="E277" s="13"/>
      <c r="F277" s="6"/>
      <c r="G277" s="6"/>
      <c r="H277" s="305"/>
      <c r="I277" s="8"/>
      <c r="J277" s="9"/>
      <c r="K277" s="9"/>
      <c r="L277" s="6"/>
      <c r="M277" s="6"/>
      <c r="N277" s="6"/>
      <c r="O277" s="6"/>
      <c r="P277" s="6"/>
      <c r="Q277" s="6"/>
      <c r="R277" s="6"/>
      <c r="S277" s="6"/>
      <c r="U277" s="9"/>
      <c r="V277" s="6"/>
      <c r="W277" s="6"/>
      <c r="X277" s="6"/>
      <c r="Y277" s="6"/>
      <c r="Z277" s="10"/>
      <c r="AA277" s="10"/>
    </row>
    <row r="278" spans="1:27" s="5" customFormat="1" x14ac:dyDescent="0.25">
      <c r="A278" s="6"/>
      <c r="B278" s="76"/>
      <c r="C278" s="7"/>
      <c r="D278" s="6"/>
      <c r="E278" s="13"/>
      <c r="F278" s="6"/>
      <c r="G278" s="6"/>
      <c r="H278" s="305"/>
      <c r="I278" s="8"/>
      <c r="J278" s="9"/>
      <c r="K278" s="9"/>
      <c r="L278" s="6"/>
      <c r="M278" s="6"/>
      <c r="N278" s="6"/>
      <c r="O278" s="6"/>
      <c r="P278" s="6"/>
      <c r="Q278" s="6"/>
      <c r="R278" s="6"/>
      <c r="S278" s="6"/>
      <c r="U278" s="9"/>
      <c r="V278" s="6"/>
      <c r="W278" s="6"/>
      <c r="X278" s="6"/>
      <c r="Y278" s="6"/>
      <c r="Z278" s="10"/>
      <c r="AA278" s="10"/>
    </row>
    <row r="279" spans="1:27" s="5" customFormat="1" x14ac:dyDescent="0.25">
      <c r="A279" s="6"/>
      <c r="B279" s="76"/>
      <c r="C279" s="7"/>
      <c r="D279" s="6"/>
      <c r="E279" s="13"/>
      <c r="F279" s="6"/>
      <c r="G279" s="6"/>
      <c r="H279" s="305"/>
      <c r="I279" s="8"/>
      <c r="J279" s="9"/>
      <c r="K279" s="9"/>
      <c r="L279" s="6"/>
      <c r="M279" s="6"/>
      <c r="N279" s="6"/>
      <c r="O279" s="6"/>
      <c r="P279" s="6"/>
      <c r="Q279" s="6"/>
      <c r="R279" s="6"/>
      <c r="S279" s="6"/>
      <c r="U279" s="9"/>
      <c r="V279" s="6"/>
      <c r="W279" s="6"/>
      <c r="X279" s="6"/>
      <c r="Y279" s="6"/>
      <c r="Z279" s="10"/>
      <c r="AA279" s="10"/>
    </row>
    <row r="280" spans="1:27" s="5" customFormat="1" x14ac:dyDescent="0.25">
      <c r="A280" s="6"/>
      <c r="B280" s="76"/>
      <c r="C280" s="7"/>
      <c r="D280" s="6"/>
      <c r="E280" s="13"/>
      <c r="F280" s="6"/>
      <c r="G280" s="6"/>
      <c r="H280" s="305"/>
      <c r="I280" s="8"/>
      <c r="J280" s="9"/>
      <c r="K280" s="9"/>
      <c r="L280" s="6"/>
      <c r="M280" s="6"/>
      <c r="N280" s="6"/>
      <c r="O280" s="6"/>
      <c r="P280" s="6"/>
      <c r="Q280" s="6"/>
      <c r="R280" s="6"/>
      <c r="S280" s="6"/>
      <c r="U280" s="9"/>
      <c r="V280" s="6"/>
      <c r="W280" s="6"/>
      <c r="X280" s="6"/>
      <c r="Y280" s="6"/>
      <c r="Z280" s="10"/>
      <c r="AA280" s="10"/>
    </row>
    <row r="281" spans="1:27" s="5" customFormat="1" x14ac:dyDescent="0.25">
      <c r="A281" s="6"/>
      <c r="B281" s="76"/>
      <c r="C281" s="7"/>
      <c r="D281" s="6"/>
      <c r="E281" s="13"/>
      <c r="F281" s="6"/>
      <c r="G281" s="6"/>
      <c r="H281" s="305"/>
      <c r="I281" s="8"/>
      <c r="J281" s="9"/>
      <c r="K281" s="9"/>
      <c r="L281" s="6"/>
      <c r="M281" s="6"/>
      <c r="N281" s="6"/>
      <c r="O281" s="6"/>
      <c r="P281" s="6"/>
      <c r="Q281" s="6"/>
      <c r="R281" s="6"/>
      <c r="S281" s="6"/>
      <c r="U281" s="9"/>
      <c r="V281" s="6"/>
      <c r="W281" s="6"/>
      <c r="X281" s="6"/>
      <c r="Y281" s="6"/>
      <c r="Z281" s="10"/>
      <c r="AA281" s="10"/>
    </row>
    <row r="282" spans="1:27" s="5" customFormat="1" x14ac:dyDescent="0.25">
      <c r="A282" s="6"/>
      <c r="B282" s="76"/>
      <c r="C282" s="7"/>
      <c r="D282" s="6"/>
      <c r="E282" s="13"/>
      <c r="F282" s="6"/>
      <c r="G282" s="6"/>
      <c r="H282" s="305"/>
      <c r="I282" s="8"/>
      <c r="J282" s="9"/>
      <c r="K282" s="9"/>
      <c r="L282" s="6"/>
      <c r="M282" s="6"/>
      <c r="N282" s="6"/>
      <c r="O282" s="6"/>
      <c r="P282" s="6"/>
      <c r="Q282" s="6"/>
      <c r="R282" s="6"/>
      <c r="S282" s="6"/>
      <c r="U282" s="9"/>
      <c r="V282" s="6"/>
      <c r="W282" s="6"/>
      <c r="X282" s="6"/>
      <c r="Y282" s="6"/>
      <c r="Z282" s="10"/>
      <c r="AA282" s="10"/>
    </row>
    <row r="283" spans="1:27" s="5" customFormat="1" x14ac:dyDescent="0.25">
      <c r="A283" s="6"/>
      <c r="B283" s="76"/>
      <c r="C283" s="7"/>
      <c r="D283" s="6"/>
      <c r="E283" s="13"/>
      <c r="F283" s="6"/>
      <c r="G283" s="6"/>
      <c r="H283" s="305"/>
      <c r="I283" s="8"/>
      <c r="J283" s="9"/>
      <c r="K283" s="9"/>
      <c r="L283" s="6"/>
      <c r="M283" s="6"/>
      <c r="N283" s="6"/>
      <c r="O283" s="6"/>
      <c r="P283" s="6"/>
      <c r="Q283" s="6"/>
      <c r="R283" s="6"/>
      <c r="S283" s="6"/>
      <c r="U283" s="9"/>
      <c r="V283" s="6"/>
      <c r="W283" s="6"/>
      <c r="X283" s="6"/>
      <c r="Y283" s="6"/>
      <c r="Z283" s="10"/>
      <c r="AA283" s="10"/>
    </row>
    <row r="284" spans="1:27" s="5" customFormat="1" x14ac:dyDescent="0.25">
      <c r="A284" s="6"/>
      <c r="B284" s="76"/>
      <c r="C284" s="7"/>
      <c r="D284" s="6"/>
      <c r="E284" s="13"/>
      <c r="F284" s="6"/>
      <c r="G284" s="6"/>
      <c r="H284" s="305"/>
      <c r="I284" s="8"/>
      <c r="J284" s="9"/>
      <c r="K284" s="9"/>
      <c r="L284" s="6"/>
      <c r="M284" s="6"/>
      <c r="N284" s="6"/>
      <c r="O284" s="6"/>
      <c r="P284" s="6"/>
      <c r="Q284" s="6"/>
      <c r="R284" s="6"/>
      <c r="S284" s="6"/>
      <c r="U284" s="9"/>
      <c r="V284" s="6"/>
      <c r="W284" s="6"/>
      <c r="X284" s="6"/>
      <c r="Y284" s="6"/>
      <c r="Z284" s="10"/>
      <c r="AA284" s="10"/>
    </row>
    <row r="285" spans="1:27" s="5" customFormat="1" x14ac:dyDescent="0.25">
      <c r="A285" s="6"/>
      <c r="B285" s="76"/>
      <c r="C285" s="7"/>
      <c r="D285" s="6"/>
      <c r="E285" s="13"/>
      <c r="F285" s="6"/>
      <c r="G285" s="6"/>
      <c r="H285" s="305"/>
      <c r="I285" s="8"/>
      <c r="J285" s="9"/>
      <c r="K285" s="9"/>
      <c r="L285" s="6"/>
      <c r="M285" s="6"/>
      <c r="N285" s="6"/>
      <c r="O285" s="6"/>
      <c r="P285" s="6"/>
      <c r="Q285" s="6"/>
      <c r="R285" s="6"/>
      <c r="S285" s="6"/>
      <c r="U285" s="9"/>
      <c r="V285" s="6"/>
      <c r="W285" s="6"/>
      <c r="X285" s="6"/>
      <c r="Y285" s="6"/>
      <c r="Z285" s="10"/>
      <c r="AA285" s="10"/>
    </row>
    <row r="286" spans="1:27" s="5" customFormat="1" x14ac:dyDescent="0.25">
      <c r="A286" s="6"/>
      <c r="B286" s="76"/>
      <c r="C286" s="7"/>
      <c r="D286" s="6"/>
      <c r="E286" s="13"/>
      <c r="F286" s="6"/>
      <c r="G286" s="6"/>
      <c r="H286" s="305"/>
      <c r="I286" s="8"/>
      <c r="J286" s="9"/>
      <c r="K286" s="9"/>
      <c r="L286" s="6"/>
      <c r="M286" s="6"/>
      <c r="N286" s="6"/>
      <c r="O286" s="6"/>
      <c r="P286" s="6"/>
      <c r="Q286" s="6"/>
      <c r="R286" s="6"/>
      <c r="S286" s="6"/>
      <c r="U286" s="9"/>
      <c r="V286" s="6"/>
      <c r="W286" s="6"/>
      <c r="X286" s="6"/>
      <c r="Y286" s="6"/>
      <c r="Z286" s="10"/>
      <c r="AA286" s="10"/>
    </row>
    <row r="287" spans="1:27" s="5" customFormat="1" x14ac:dyDescent="0.25">
      <c r="A287" s="6"/>
      <c r="B287" s="76"/>
      <c r="C287" s="7"/>
      <c r="D287" s="6"/>
      <c r="E287" s="13"/>
      <c r="F287" s="6"/>
      <c r="G287" s="6"/>
      <c r="H287" s="305"/>
      <c r="I287" s="8"/>
      <c r="J287" s="9"/>
      <c r="K287" s="9"/>
      <c r="L287" s="6"/>
      <c r="M287" s="6"/>
      <c r="N287" s="6"/>
      <c r="O287" s="6"/>
      <c r="P287" s="6"/>
      <c r="Q287" s="6"/>
      <c r="R287" s="6"/>
      <c r="S287" s="6"/>
      <c r="U287" s="9"/>
      <c r="V287" s="6"/>
      <c r="W287" s="6"/>
      <c r="X287" s="6"/>
      <c r="Y287" s="6"/>
      <c r="Z287" s="10"/>
      <c r="AA287" s="10"/>
    </row>
    <row r="288" spans="1:27" s="5" customFormat="1" x14ac:dyDescent="0.25">
      <c r="A288" s="6"/>
      <c r="B288" s="76"/>
      <c r="C288" s="7"/>
      <c r="D288" s="6"/>
      <c r="E288" s="13"/>
      <c r="F288" s="6"/>
      <c r="G288" s="6"/>
      <c r="H288" s="305"/>
      <c r="I288" s="8"/>
      <c r="J288" s="9"/>
      <c r="K288" s="9"/>
      <c r="L288" s="6"/>
      <c r="M288" s="6"/>
      <c r="N288" s="6"/>
      <c r="O288" s="6"/>
      <c r="P288" s="6"/>
      <c r="Q288" s="6"/>
      <c r="R288" s="6"/>
      <c r="S288" s="6"/>
      <c r="U288" s="9"/>
      <c r="V288" s="6"/>
      <c r="W288" s="6"/>
      <c r="X288" s="6"/>
      <c r="Y288" s="6"/>
      <c r="Z288" s="10"/>
      <c r="AA288" s="10"/>
    </row>
    <row r="289" spans="1:27" s="5" customFormat="1" x14ac:dyDescent="0.25">
      <c r="A289" s="6"/>
      <c r="B289" s="76"/>
      <c r="C289" s="7"/>
      <c r="D289" s="6"/>
      <c r="E289" s="13"/>
      <c r="F289" s="6"/>
      <c r="G289" s="6"/>
      <c r="H289" s="305"/>
      <c r="I289" s="8"/>
      <c r="J289" s="9"/>
      <c r="K289" s="9"/>
      <c r="L289" s="6"/>
      <c r="M289" s="6"/>
      <c r="N289" s="6"/>
      <c r="O289" s="6"/>
      <c r="P289" s="6"/>
      <c r="Q289" s="6"/>
      <c r="R289" s="6"/>
      <c r="S289" s="6"/>
      <c r="U289" s="9"/>
      <c r="V289" s="6"/>
      <c r="W289" s="6"/>
      <c r="X289" s="6"/>
      <c r="Y289" s="6"/>
      <c r="Z289" s="10"/>
      <c r="AA289" s="10"/>
    </row>
    <row r="290" spans="1:27" s="5" customFormat="1" x14ac:dyDescent="0.25">
      <c r="A290" s="6"/>
      <c r="B290" s="76"/>
      <c r="C290" s="7"/>
      <c r="D290" s="6"/>
      <c r="E290" s="13"/>
      <c r="F290" s="6"/>
      <c r="G290" s="6"/>
      <c r="H290" s="305"/>
      <c r="I290" s="8"/>
      <c r="J290" s="9"/>
      <c r="K290" s="9"/>
      <c r="L290" s="6"/>
      <c r="M290" s="6"/>
      <c r="N290" s="6"/>
      <c r="O290" s="6"/>
      <c r="P290" s="6"/>
      <c r="Q290" s="6"/>
      <c r="R290" s="6"/>
      <c r="S290" s="6"/>
      <c r="U290" s="9"/>
      <c r="V290" s="6"/>
      <c r="W290" s="6"/>
      <c r="X290" s="6"/>
      <c r="Y290" s="6"/>
      <c r="Z290" s="10"/>
      <c r="AA290" s="10"/>
    </row>
    <row r="291" spans="1:27" s="5" customFormat="1" x14ac:dyDescent="0.25">
      <c r="A291" s="6"/>
      <c r="B291" s="76"/>
      <c r="C291" s="7"/>
      <c r="D291" s="6"/>
      <c r="E291" s="13"/>
      <c r="F291" s="6"/>
      <c r="G291" s="6"/>
      <c r="H291" s="305"/>
      <c r="I291" s="8"/>
      <c r="J291" s="9"/>
      <c r="K291" s="9"/>
      <c r="L291" s="6"/>
      <c r="M291" s="6"/>
      <c r="N291" s="6"/>
      <c r="O291" s="6"/>
      <c r="P291" s="6"/>
      <c r="Q291" s="6"/>
      <c r="R291" s="6"/>
      <c r="S291" s="6"/>
      <c r="U291" s="9"/>
      <c r="V291" s="6"/>
      <c r="W291" s="6"/>
      <c r="X291" s="6"/>
      <c r="Y291" s="6"/>
      <c r="Z291" s="10"/>
      <c r="AA291" s="10"/>
    </row>
    <row r="292" spans="1:27" s="5" customFormat="1" x14ac:dyDescent="0.25">
      <c r="A292" s="6"/>
      <c r="B292" s="76"/>
      <c r="C292" s="7"/>
      <c r="D292" s="6"/>
      <c r="E292" s="13"/>
      <c r="F292" s="6"/>
      <c r="G292" s="6"/>
      <c r="H292" s="305"/>
      <c r="I292" s="8"/>
      <c r="J292" s="9"/>
      <c r="K292" s="9"/>
      <c r="L292" s="6"/>
      <c r="M292" s="6"/>
      <c r="N292" s="6"/>
      <c r="O292" s="6"/>
      <c r="P292" s="6"/>
      <c r="Q292" s="6"/>
      <c r="R292" s="6"/>
      <c r="S292" s="6"/>
      <c r="U292" s="9"/>
      <c r="V292" s="6"/>
      <c r="W292" s="6"/>
      <c r="X292" s="6"/>
      <c r="Y292" s="6"/>
      <c r="Z292" s="10"/>
      <c r="AA292" s="10"/>
    </row>
    <row r="293" spans="1:27" s="5" customFormat="1" x14ac:dyDescent="0.25">
      <c r="A293" s="6"/>
      <c r="B293" s="76"/>
      <c r="C293" s="7"/>
      <c r="D293" s="6"/>
      <c r="E293" s="13"/>
      <c r="F293" s="6"/>
      <c r="G293" s="6"/>
      <c r="H293" s="305"/>
      <c r="I293" s="8"/>
      <c r="J293" s="9"/>
      <c r="K293" s="9"/>
      <c r="L293" s="6"/>
      <c r="M293" s="6"/>
      <c r="N293" s="6"/>
      <c r="O293" s="6"/>
      <c r="P293" s="6"/>
      <c r="Q293" s="6"/>
      <c r="R293" s="6"/>
      <c r="S293" s="6"/>
      <c r="U293" s="9"/>
      <c r="V293" s="6"/>
      <c r="W293" s="6"/>
      <c r="X293" s="6"/>
      <c r="Y293" s="6"/>
      <c r="Z293" s="10"/>
      <c r="AA293" s="10"/>
    </row>
    <row r="294" spans="1:27" s="5" customFormat="1" x14ac:dyDescent="0.25">
      <c r="A294" s="6"/>
      <c r="B294" s="76"/>
      <c r="C294" s="7"/>
      <c r="D294" s="6"/>
      <c r="E294" s="13"/>
      <c r="F294" s="6"/>
      <c r="G294" s="6"/>
      <c r="H294" s="305"/>
      <c r="I294" s="8"/>
      <c r="J294" s="9"/>
      <c r="K294" s="9"/>
      <c r="L294" s="6"/>
      <c r="M294" s="6"/>
      <c r="N294" s="6"/>
      <c r="O294" s="6"/>
      <c r="P294" s="6"/>
      <c r="Q294" s="6"/>
      <c r="R294" s="6"/>
      <c r="S294" s="6"/>
      <c r="U294" s="9"/>
      <c r="V294" s="6"/>
      <c r="W294" s="6"/>
      <c r="X294" s="6"/>
      <c r="Y294" s="6"/>
      <c r="Z294" s="10"/>
      <c r="AA294" s="10"/>
    </row>
    <row r="295" spans="1:27" s="5" customFormat="1" x14ac:dyDescent="0.25">
      <c r="A295" s="6"/>
      <c r="B295" s="76"/>
      <c r="C295" s="7"/>
      <c r="D295" s="6"/>
      <c r="E295" s="13"/>
      <c r="F295" s="6"/>
      <c r="G295" s="6"/>
      <c r="H295" s="305"/>
      <c r="I295" s="8"/>
      <c r="J295" s="9"/>
      <c r="K295" s="9"/>
      <c r="L295" s="6"/>
      <c r="M295" s="6"/>
      <c r="N295" s="6"/>
      <c r="O295" s="6"/>
      <c r="P295" s="6"/>
      <c r="Q295" s="6"/>
      <c r="R295" s="6"/>
      <c r="S295" s="6"/>
      <c r="U295" s="9"/>
      <c r="V295" s="6"/>
      <c r="W295" s="6"/>
      <c r="X295" s="6"/>
      <c r="Y295" s="6"/>
      <c r="Z295" s="10"/>
      <c r="AA295" s="10"/>
    </row>
    <row r="296" spans="1:27" s="5" customFormat="1" x14ac:dyDescent="0.25">
      <c r="A296" s="6"/>
      <c r="B296" s="76"/>
      <c r="C296" s="7"/>
      <c r="D296" s="6"/>
      <c r="E296" s="13"/>
      <c r="F296" s="6"/>
      <c r="G296" s="6"/>
      <c r="H296" s="305"/>
      <c r="I296" s="8"/>
      <c r="J296" s="9"/>
      <c r="K296" s="9"/>
      <c r="L296" s="6"/>
      <c r="M296" s="6"/>
      <c r="N296" s="6"/>
      <c r="O296" s="6"/>
      <c r="P296" s="6"/>
      <c r="Q296" s="6"/>
      <c r="R296" s="6"/>
      <c r="S296" s="6"/>
      <c r="U296" s="9"/>
      <c r="V296" s="6"/>
      <c r="W296" s="6"/>
      <c r="X296" s="6"/>
      <c r="Y296" s="6"/>
      <c r="Z296" s="10"/>
      <c r="AA296" s="10"/>
    </row>
    <row r="297" spans="1:27" s="5" customFormat="1" x14ac:dyDescent="0.25">
      <c r="A297" s="6"/>
      <c r="B297" s="76"/>
      <c r="C297" s="7"/>
      <c r="D297" s="6"/>
      <c r="E297" s="13"/>
      <c r="F297" s="6"/>
      <c r="G297" s="6"/>
      <c r="H297" s="305"/>
      <c r="I297" s="8"/>
      <c r="J297" s="9"/>
      <c r="K297" s="9"/>
      <c r="L297" s="6"/>
      <c r="M297" s="6"/>
      <c r="N297" s="6"/>
      <c r="O297" s="6"/>
      <c r="P297" s="6"/>
      <c r="Q297" s="6"/>
      <c r="R297" s="6"/>
      <c r="S297" s="6"/>
      <c r="U297" s="9"/>
      <c r="V297" s="6"/>
      <c r="W297" s="6"/>
      <c r="X297" s="6"/>
      <c r="Y297" s="6"/>
      <c r="Z297" s="10"/>
      <c r="AA297" s="10"/>
    </row>
    <row r="298" spans="1:27" s="5" customFormat="1" x14ac:dyDescent="0.25">
      <c r="A298" s="6"/>
      <c r="B298" s="76"/>
      <c r="C298" s="7"/>
      <c r="D298" s="6"/>
      <c r="E298" s="13"/>
      <c r="F298" s="6"/>
      <c r="G298" s="6"/>
      <c r="H298" s="305"/>
      <c r="I298" s="8"/>
      <c r="J298" s="9"/>
      <c r="K298" s="9"/>
      <c r="L298" s="6"/>
      <c r="M298" s="6"/>
      <c r="N298" s="6"/>
      <c r="O298" s="6"/>
      <c r="P298" s="6"/>
      <c r="Q298" s="6"/>
      <c r="R298" s="6"/>
      <c r="S298" s="6"/>
      <c r="U298" s="9"/>
      <c r="V298" s="6"/>
      <c r="W298" s="6"/>
      <c r="X298" s="6"/>
      <c r="Y298" s="6"/>
      <c r="Z298" s="10"/>
      <c r="AA298" s="10"/>
    </row>
    <row r="299" spans="1:27" s="5" customFormat="1" x14ac:dyDescent="0.25">
      <c r="A299" s="6"/>
      <c r="B299" s="76"/>
      <c r="C299" s="7"/>
      <c r="D299" s="6"/>
      <c r="E299" s="13"/>
      <c r="F299" s="6"/>
      <c r="G299" s="6"/>
      <c r="H299" s="305"/>
      <c r="I299" s="8"/>
      <c r="J299" s="9"/>
      <c r="K299" s="9"/>
      <c r="L299" s="6"/>
      <c r="M299" s="6"/>
      <c r="N299" s="6"/>
      <c r="O299" s="6"/>
      <c r="P299" s="6"/>
      <c r="Q299" s="6"/>
      <c r="R299" s="6"/>
      <c r="S299" s="6"/>
      <c r="U299" s="9"/>
      <c r="V299" s="6"/>
      <c r="W299" s="6"/>
      <c r="X299" s="6"/>
      <c r="Y299" s="6"/>
      <c r="Z299" s="10"/>
      <c r="AA299" s="10"/>
    </row>
    <row r="300" spans="1:27" s="5" customFormat="1" x14ac:dyDescent="0.25">
      <c r="A300" s="6"/>
      <c r="B300" s="76"/>
      <c r="C300" s="7"/>
      <c r="D300" s="6"/>
      <c r="E300" s="13"/>
      <c r="F300" s="6"/>
      <c r="G300" s="6"/>
      <c r="H300" s="305"/>
      <c r="I300" s="8"/>
      <c r="J300" s="9"/>
      <c r="K300" s="9"/>
      <c r="L300" s="6"/>
      <c r="M300" s="6"/>
      <c r="N300" s="6"/>
      <c r="O300" s="6"/>
      <c r="P300" s="6"/>
      <c r="Q300" s="6"/>
      <c r="R300" s="6"/>
      <c r="S300" s="6"/>
      <c r="U300" s="9"/>
      <c r="V300" s="6"/>
      <c r="W300" s="6"/>
      <c r="X300" s="6"/>
      <c r="Y300" s="6"/>
      <c r="Z300" s="10"/>
      <c r="AA300" s="10"/>
    </row>
    <row r="301" spans="1:27" s="5" customFormat="1" x14ac:dyDescent="0.25">
      <c r="A301" s="6"/>
      <c r="B301" s="76"/>
      <c r="C301" s="7"/>
      <c r="D301" s="6"/>
      <c r="E301" s="13"/>
      <c r="F301" s="6"/>
      <c r="G301" s="6"/>
      <c r="H301" s="305"/>
      <c r="I301" s="8"/>
      <c r="J301" s="9"/>
      <c r="K301" s="9"/>
      <c r="L301" s="6"/>
      <c r="M301" s="6"/>
      <c r="N301" s="6"/>
      <c r="O301" s="6"/>
      <c r="P301" s="6"/>
      <c r="Q301" s="6"/>
      <c r="R301" s="6"/>
      <c r="S301" s="6"/>
      <c r="U301" s="9"/>
      <c r="V301" s="6"/>
      <c r="W301" s="6"/>
      <c r="X301" s="6"/>
      <c r="Y301" s="6"/>
      <c r="Z301" s="10"/>
      <c r="AA301" s="10"/>
    </row>
    <row r="302" spans="1:27" s="5" customFormat="1" x14ac:dyDescent="0.25">
      <c r="A302" s="6"/>
      <c r="B302" s="76"/>
      <c r="C302" s="7"/>
      <c r="D302" s="6"/>
      <c r="E302" s="13"/>
      <c r="F302" s="6"/>
      <c r="G302" s="6"/>
      <c r="H302" s="305"/>
      <c r="I302" s="8"/>
      <c r="J302" s="9"/>
      <c r="K302" s="9"/>
      <c r="L302" s="6"/>
      <c r="M302" s="6"/>
      <c r="N302" s="6"/>
      <c r="O302" s="6"/>
      <c r="P302" s="6"/>
      <c r="Q302" s="6"/>
      <c r="R302" s="6"/>
      <c r="S302" s="6"/>
      <c r="U302" s="9"/>
      <c r="V302" s="6"/>
      <c r="W302" s="6"/>
      <c r="X302" s="6"/>
      <c r="Y302" s="6"/>
      <c r="Z302" s="10"/>
      <c r="AA302" s="10"/>
    </row>
    <row r="303" spans="1:27" s="5" customFormat="1" x14ac:dyDescent="0.25">
      <c r="A303" s="6"/>
      <c r="B303" s="76"/>
      <c r="C303" s="7"/>
      <c r="D303" s="6"/>
      <c r="E303" s="13"/>
      <c r="F303" s="6"/>
      <c r="G303" s="6"/>
      <c r="H303" s="305"/>
      <c r="I303" s="8"/>
      <c r="J303" s="9"/>
      <c r="K303" s="9"/>
      <c r="L303" s="6"/>
      <c r="M303" s="6"/>
      <c r="N303" s="6"/>
      <c r="O303" s="6"/>
      <c r="P303" s="6"/>
      <c r="Q303" s="6"/>
      <c r="R303" s="6"/>
      <c r="S303" s="6"/>
      <c r="U303" s="9"/>
      <c r="V303" s="6"/>
      <c r="W303" s="6"/>
      <c r="X303" s="6"/>
      <c r="Y303" s="6"/>
      <c r="Z303" s="10"/>
      <c r="AA303" s="10"/>
    </row>
    <row r="304" spans="1:27" s="5" customFormat="1" x14ac:dyDescent="0.25">
      <c r="A304" s="6"/>
      <c r="B304" s="76"/>
      <c r="C304" s="7"/>
      <c r="D304" s="6"/>
      <c r="E304" s="13"/>
      <c r="F304" s="6"/>
      <c r="G304" s="6"/>
      <c r="H304" s="305"/>
      <c r="I304" s="8"/>
      <c r="J304" s="9"/>
      <c r="K304" s="9"/>
      <c r="L304" s="6"/>
      <c r="M304" s="6"/>
      <c r="N304" s="6"/>
      <c r="O304" s="6"/>
      <c r="P304" s="6"/>
      <c r="Q304" s="6"/>
      <c r="R304" s="6"/>
      <c r="S304" s="6"/>
      <c r="U304" s="9"/>
      <c r="V304" s="6"/>
      <c r="W304" s="6"/>
      <c r="X304" s="6"/>
      <c r="Y304" s="6"/>
      <c r="Z304" s="10"/>
      <c r="AA304" s="10"/>
    </row>
    <row r="305" spans="1:27" s="5" customFormat="1" x14ac:dyDescent="0.25">
      <c r="A305" s="6"/>
      <c r="B305" s="76"/>
      <c r="C305" s="7"/>
      <c r="D305" s="6"/>
      <c r="E305" s="13"/>
      <c r="F305" s="6"/>
      <c r="G305" s="6"/>
      <c r="H305" s="305"/>
      <c r="I305" s="8"/>
      <c r="J305" s="9"/>
      <c r="K305" s="9"/>
      <c r="L305" s="6"/>
      <c r="M305" s="6"/>
      <c r="N305" s="6"/>
      <c r="O305" s="6"/>
      <c r="P305" s="6"/>
      <c r="Q305" s="6"/>
      <c r="R305" s="6"/>
      <c r="S305" s="6"/>
      <c r="U305" s="9"/>
      <c r="V305" s="6"/>
      <c r="W305" s="6"/>
      <c r="X305" s="6"/>
      <c r="Y305" s="6"/>
      <c r="Z305" s="10"/>
      <c r="AA305" s="10"/>
    </row>
    <row r="306" spans="1:27" s="5" customFormat="1" x14ac:dyDescent="0.25">
      <c r="A306" s="6"/>
      <c r="B306" s="76"/>
      <c r="C306" s="7"/>
      <c r="D306" s="6"/>
      <c r="E306" s="13"/>
      <c r="F306" s="6"/>
      <c r="G306" s="6"/>
      <c r="H306" s="305"/>
      <c r="I306" s="8"/>
      <c r="J306" s="9"/>
      <c r="K306" s="9"/>
      <c r="L306" s="6"/>
      <c r="M306" s="6"/>
      <c r="N306" s="6"/>
      <c r="O306" s="6"/>
      <c r="P306" s="6"/>
      <c r="Q306" s="6"/>
      <c r="R306" s="6"/>
      <c r="S306" s="6"/>
      <c r="U306" s="9"/>
      <c r="V306" s="6"/>
      <c r="W306" s="6"/>
      <c r="X306" s="6"/>
      <c r="Y306" s="6"/>
      <c r="Z306" s="10"/>
      <c r="AA306" s="10"/>
    </row>
    <row r="307" spans="1:27" s="5" customFormat="1" x14ac:dyDescent="0.25">
      <c r="A307" s="6"/>
      <c r="B307" s="76"/>
      <c r="C307" s="7"/>
      <c r="D307" s="6"/>
      <c r="E307" s="13"/>
      <c r="F307" s="6"/>
      <c r="G307" s="6"/>
      <c r="H307" s="305"/>
      <c r="I307" s="8"/>
      <c r="J307" s="9"/>
      <c r="K307" s="9"/>
      <c r="L307" s="6"/>
      <c r="M307" s="6"/>
      <c r="N307" s="6"/>
      <c r="O307" s="6"/>
      <c r="P307" s="6"/>
      <c r="Q307" s="6"/>
      <c r="R307" s="6"/>
      <c r="S307" s="6"/>
      <c r="U307" s="9"/>
      <c r="V307" s="6"/>
      <c r="W307" s="6"/>
      <c r="X307" s="6"/>
      <c r="Y307" s="6"/>
      <c r="Z307" s="10"/>
      <c r="AA307" s="10"/>
    </row>
    <row r="308" spans="1:27" s="5" customFormat="1" x14ac:dyDescent="0.25">
      <c r="A308" s="6"/>
      <c r="B308" s="76"/>
      <c r="C308" s="7"/>
      <c r="D308" s="6"/>
      <c r="E308" s="13"/>
      <c r="F308" s="6"/>
      <c r="G308" s="6"/>
      <c r="H308" s="305"/>
      <c r="I308" s="8"/>
      <c r="J308" s="9"/>
      <c r="K308" s="9"/>
      <c r="L308" s="6"/>
      <c r="M308" s="6"/>
      <c r="N308" s="6"/>
      <c r="O308" s="6"/>
      <c r="P308" s="6"/>
      <c r="Q308" s="6"/>
      <c r="R308" s="6"/>
      <c r="S308" s="6"/>
      <c r="U308" s="9"/>
      <c r="V308" s="6"/>
      <c r="W308" s="6"/>
      <c r="X308" s="6"/>
      <c r="Y308" s="6"/>
      <c r="Z308" s="10"/>
      <c r="AA308" s="10"/>
    </row>
    <row r="309" spans="1:27" s="5" customFormat="1" x14ac:dyDescent="0.25">
      <c r="A309" s="6"/>
      <c r="B309" s="76"/>
      <c r="C309" s="7"/>
      <c r="D309" s="6"/>
      <c r="E309" s="13"/>
      <c r="F309" s="6"/>
      <c r="G309" s="6"/>
      <c r="H309" s="305"/>
      <c r="I309" s="8"/>
      <c r="J309" s="9"/>
      <c r="K309" s="9"/>
      <c r="L309" s="6"/>
      <c r="M309" s="6"/>
      <c r="N309" s="6"/>
      <c r="O309" s="6"/>
      <c r="P309" s="6"/>
      <c r="Q309" s="6"/>
      <c r="R309" s="6"/>
      <c r="S309" s="6"/>
      <c r="U309" s="9"/>
      <c r="V309" s="6"/>
      <c r="W309" s="6"/>
      <c r="X309" s="6"/>
      <c r="Y309" s="6"/>
      <c r="Z309" s="10"/>
      <c r="AA309" s="10"/>
    </row>
    <row r="310" spans="1:27" s="5" customFormat="1" x14ac:dyDescent="0.25">
      <c r="A310" s="6"/>
      <c r="B310" s="76"/>
      <c r="C310" s="7"/>
      <c r="D310" s="6"/>
      <c r="E310" s="13"/>
      <c r="F310" s="6"/>
      <c r="G310" s="6"/>
      <c r="H310" s="305"/>
      <c r="I310" s="8"/>
      <c r="J310" s="9"/>
      <c r="K310" s="9"/>
      <c r="L310" s="6"/>
      <c r="M310" s="6"/>
      <c r="N310" s="6"/>
      <c r="O310" s="6"/>
      <c r="P310" s="6"/>
      <c r="Q310" s="6"/>
      <c r="R310" s="6"/>
      <c r="S310" s="6"/>
      <c r="U310" s="9"/>
      <c r="V310" s="6"/>
      <c r="W310" s="6"/>
      <c r="X310" s="6"/>
      <c r="Y310" s="6"/>
      <c r="Z310" s="10"/>
      <c r="AA310" s="10"/>
    </row>
    <row r="311" spans="1:27" s="5" customFormat="1" x14ac:dyDescent="0.25">
      <c r="A311" s="6"/>
      <c r="B311" s="76"/>
      <c r="C311" s="7"/>
      <c r="D311" s="6"/>
      <c r="E311" s="13"/>
      <c r="F311" s="6"/>
      <c r="G311" s="6"/>
      <c r="H311" s="305"/>
      <c r="I311" s="8"/>
      <c r="J311" s="9"/>
      <c r="K311" s="9"/>
      <c r="L311" s="6"/>
      <c r="M311" s="6"/>
      <c r="N311" s="6"/>
      <c r="O311" s="6"/>
      <c r="P311" s="6"/>
      <c r="Q311" s="6"/>
      <c r="R311" s="6"/>
      <c r="S311" s="6"/>
      <c r="U311" s="9"/>
      <c r="V311" s="6"/>
      <c r="W311" s="6"/>
      <c r="X311" s="6"/>
      <c r="Y311" s="6"/>
      <c r="Z311" s="10"/>
      <c r="AA311" s="10"/>
    </row>
    <row r="312" spans="1:27" s="5" customFormat="1" x14ac:dyDescent="0.25">
      <c r="A312" s="6"/>
      <c r="B312" s="76"/>
      <c r="C312" s="7"/>
      <c r="D312" s="6"/>
      <c r="E312" s="13"/>
      <c r="F312" s="6"/>
      <c r="G312" s="6"/>
      <c r="H312" s="305"/>
      <c r="I312" s="8"/>
      <c r="J312" s="9"/>
      <c r="K312" s="9"/>
      <c r="L312" s="6"/>
      <c r="M312" s="6"/>
      <c r="N312" s="6"/>
      <c r="O312" s="6"/>
      <c r="P312" s="6"/>
      <c r="Q312" s="6"/>
      <c r="R312" s="6"/>
      <c r="S312" s="6"/>
      <c r="U312" s="9"/>
      <c r="V312" s="6"/>
      <c r="W312" s="6"/>
      <c r="X312" s="6"/>
      <c r="Y312" s="6"/>
      <c r="Z312" s="10"/>
      <c r="AA312" s="10"/>
    </row>
    <row r="313" spans="1:27" s="5" customFormat="1" x14ac:dyDescent="0.25">
      <c r="A313" s="6"/>
      <c r="B313" s="76"/>
      <c r="C313" s="7"/>
      <c r="D313" s="6"/>
      <c r="E313" s="13"/>
      <c r="F313" s="6"/>
      <c r="G313" s="6"/>
      <c r="H313" s="305"/>
      <c r="I313" s="8"/>
      <c r="J313" s="9"/>
      <c r="K313" s="9"/>
      <c r="L313" s="6"/>
      <c r="M313" s="6"/>
      <c r="N313" s="6"/>
      <c r="O313" s="6"/>
      <c r="P313" s="6"/>
      <c r="Q313" s="6"/>
      <c r="R313" s="6"/>
      <c r="S313" s="6"/>
      <c r="U313" s="9"/>
      <c r="V313" s="6"/>
      <c r="W313" s="6"/>
      <c r="X313" s="6"/>
      <c r="Y313" s="6"/>
      <c r="Z313" s="10"/>
      <c r="AA313" s="10"/>
    </row>
    <row r="314" spans="1:27" s="5" customFormat="1" x14ac:dyDescent="0.25">
      <c r="A314" s="6"/>
      <c r="B314" s="76"/>
      <c r="C314" s="7"/>
      <c r="D314" s="6"/>
      <c r="E314" s="13"/>
      <c r="F314" s="6"/>
      <c r="G314" s="6"/>
      <c r="H314" s="305"/>
      <c r="I314" s="8"/>
      <c r="J314" s="9"/>
      <c r="K314" s="9"/>
      <c r="L314" s="6"/>
      <c r="M314" s="6"/>
      <c r="N314" s="6"/>
      <c r="O314" s="6"/>
      <c r="P314" s="6"/>
      <c r="Q314" s="6"/>
      <c r="R314" s="6"/>
      <c r="S314" s="6"/>
      <c r="U314" s="9"/>
      <c r="V314" s="6"/>
      <c r="W314" s="6"/>
      <c r="X314" s="6"/>
      <c r="Y314" s="6"/>
      <c r="Z314" s="10"/>
      <c r="AA314" s="10"/>
    </row>
    <row r="315" spans="1:27" s="5" customFormat="1" x14ac:dyDescent="0.25">
      <c r="A315" s="6"/>
      <c r="B315" s="76"/>
      <c r="C315" s="7"/>
      <c r="D315" s="6"/>
      <c r="E315" s="13"/>
      <c r="F315" s="6"/>
      <c r="G315" s="6"/>
      <c r="H315" s="305"/>
      <c r="I315" s="8"/>
      <c r="J315" s="9"/>
      <c r="K315" s="9"/>
      <c r="L315" s="6"/>
      <c r="M315" s="6"/>
      <c r="N315" s="6"/>
      <c r="O315" s="6"/>
      <c r="P315" s="6"/>
      <c r="Q315" s="6"/>
      <c r="R315" s="6"/>
      <c r="S315" s="6"/>
      <c r="U315" s="9"/>
      <c r="V315" s="6"/>
      <c r="W315" s="6"/>
      <c r="X315" s="6"/>
      <c r="Y315" s="6"/>
      <c r="Z315" s="10"/>
      <c r="AA315" s="10"/>
    </row>
    <row r="316" spans="1:27" s="5" customFormat="1" x14ac:dyDescent="0.25">
      <c r="A316" s="6"/>
      <c r="B316" s="76"/>
      <c r="C316" s="7"/>
      <c r="D316" s="6"/>
      <c r="E316" s="13"/>
      <c r="F316" s="6"/>
      <c r="G316" s="6"/>
      <c r="H316" s="305"/>
      <c r="I316" s="8"/>
      <c r="J316" s="9"/>
      <c r="K316" s="9"/>
      <c r="L316" s="6"/>
      <c r="M316" s="6"/>
      <c r="N316" s="6"/>
      <c r="O316" s="6"/>
      <c r="P316" s="6"/>
      <c r="Q316" s="6"/>
      <c r="R316" s="6"/>
      <c r="S316" s="6"/>
      <c r="U316" s="9"/>
      <c r="V316" s="6"/>
      <c r="W316" s="6"/>
      <c r="X316" s="6"/>
      <c r="Y316" s="6"/>
      <c r="Z316" s="10"/>
      <c r="AA316" s="10"/>
    </row>
    <row r="317" spans="1:27" s="5" customFormat="1" x14ac:dyDescent="0.25">
      <c r="A317" s="6"/>
      <c r="B317" s="76"/>
      <c r="C317" s="7"/>
      <c r="D317" s="6"/>
      <c r="E317" s="13"/>
      <c r="F317" s="6"/>
      <c r="G317" s="6"/>
      <c r="H317" s="305"/>
      <c r="I317" s="8"/>
      <c r="J317" s="9"/>
      <c r="K317" s="9"/>
      <c r="L317" s="6"/>
      <c r="M317" s="6"/>
      <c r="N317" s="6"/>
      <c r="O317" s="6"/>
      <c r="P317" s="6"/>
      <c r="Q317" s="6"/>
      <c r="R317" s="6"/>
      <c r="S317" s="6"/>
      <c r="U317" s="9"/>
      <c r="V317" s="6"/>
      <c r="W317" s="6"/>
      <c r="X317" s="6"/>
      <c r="Y317" s="6"/>
      <c r="Z317" s="10"/>
      <c r="AA317" s="10"/>
    </row>
    <row r="318" spans="1:27" s="5" customFormat="1" x14ac:dyDescent="0.25">
      <c r="A318" s="6"/>
      <c r="B318" s="76"/>
      <c r="C318" s="7"/>
      <c r="D318" s="6"/>
      <c r="E318" s="13"/>
      <c r="F318" s="6"/>
      <c r="G318" s="6"/>
      <c r="H318" s="305"/>
      <c r="I318" s="8"/>
      <c r="J318" s="9"/>
      <c r="K318" s="9"/>
      <c r="L318" s="6"/>
      <c r="M318" s="6"/>
      <c r="N318" s="6"/>
      <c r="O318" s="6"/>
      <c r="P318" s="6"/>
      <c r="Q318" s="6"/>
      <c r="R318" s="6"/>
      <c r="S318" s="6"/>
      <c r="U318" s="9"/>
      <c r="V318" s="6"/>
      <c r="W318" s="6"/>
      <c r="X318" s="6"/>
      <c r="Y318" s="6"/>
      <c r="Z318" s="10"/>
      <c r="AA318" s="10"/>
    </row>
    <row r="319" spans="1:27" s="5" customFormat="1" x14ac:dyDescent="0.25">
      <c r="A319" s="6"/>
      <c r="B319" s="76"/>
      <c r="C319" s="7"/>
      <c r="D319" s="6"/>
      <c r="E319" s="13"/>
      <c r="F319" s="6"/>
      <c r="G319" s="6"/>
      <c r="H319" s="305"/>
      <c r="I319" s="8"/>
      <c r="J319" s="9"/>
      <c r="K319" s="9"/>
      <c r="L319" s="6"/>
      <c r="M319" s="6"/>
      <c r="N319" s="6"/>
      <c r="O319" s="6"/>
      <c r="P319" s="6"/>
      <c r="Q319" s="6"/>
      <c r="R319" s="6"/>
      <c r="S319" s="6"/>
      <c r="U319" s="9"/>
      <c r="V319" s="6"/>
      <c r="W319" s="6"/>
      <c r="X319" s="6"/>
      <c r="Y319" s="6"/>
      <c r="Z319" s="10"/>
      <c r="AA319" s="10"/>
    </row>
    <row r="320" spans="1:27" s="5" customFormat="1" x14ac:dyDescent="0.25">
      <c r="A320" s="6"/>
      <c r="B320" s="76"/>
      <c r="C320" s="7"/>
      <c r="D320" s="6"/>
      <c r="E320" s="13"/>
      <c r="F320" s="6"/>
      <c r="G320" s="6"/>
      <c r="H320" s="305"/>
      <c r="I320" s="8"/>
      <c r="J320" s="9"/>
      <c r="K320" s="9"/>
      <c r="L320" s="6"/>
      <c r="M320" s="6"/>
      <c r="N320" s="6"/>
      <c r="O320" s="6"/>
      <c r="P320" s="6"/>
      <c r="Q320" s="6"/>
      <c r="R320" s="6"/>
      <c r="S320" s="6"/>
      <c r="U320" s="9"/>
      <c r="V320" s="6"/>
      <c r="W320" s="6"/>
      <c r="X320" s="6"/>
      <c r="Y320" s="6"/>
      <c r="Z320" s="10"/>
      <c r="AA320" s="10"/>
    </row>
    <row r="321" spans="1:27" s="5" customFormat="1" x14ac:dyDescent="0.25">
      <c r="A321" s="6"/>
      <c r="B321" s="76"/>
      <c r="C321" s="7"/>
      <c r="D321" s="6"/>
      <c r="E321" s="13"/>
      <c r="F321" s="6"/>
      <c r="G321" s="6"/>
      <c r="H321" s="305"/>
      <c r="I321" s="8"/>
      <c r="J321" s="9"/>
      <c r="K321" s="9"/>
      <c r="L321" s="6"/>
      <c r="M321" s="6"/>
      <c r="N321" s="6"/>
      <c r="O321" s="6"/>
      <c r="P321" s="6"/>
      <c r="Q321" s="6"/>
      <c r="R321" s="6"/>
      <c r="S321" s="6"/>
      <c r="U321" s="9"/>
      <c r="V321" s="6"/>
      <c r="W321" s="6"/>
      <c r="X321" s="6"/>
      <c r="Y321" s="6"/>
      <c r="Z321" s="10"/>
      <c r="AA321" s="10"/>
    </row>
    <row r="322" spans="1:27" s="5" customFormat="1" x14ac:dyDescent="0.25">
      <c r="A322" s="6"/>
      <c r="B322" s="76"/>
      <c r="C322" s="7"/>
      <c r="D322" s="6"/>
      <c r="E322" s="13"/>
      <c r="F322" s="6"/>
      <c r="G322" s="6"/>
      <c r="H322" s="305"/>
      <c r="I322" s="8"/>
      <c r="J322" s="9"/>
      <c r="K322" s="9"/>
      <c r="L322" s="6"/>
      <c r="M322" s="6"/>
      <c r="N322" s="6"/>
      <c r="O322" s="6"/>
      <c r="P322" s="6"/>
      <c r="Q322" s="6"/>
      <c r="R322" s="6"/>
      <c r="S322" s="6"/>
      <c r="U322" s="9"/>
      <c r="V322" s="6"/>
      <c r="W322" s="6"/>
      <c r="X322" s="6"/>
      <c r="Y322" s="6"/>
      <c r="Z322" s="10"/>
      <c r="AA322" s="10"/>
    </row>
    <row r="323" spans="1:27" s="5" customFormat="1" x14ac:dyDescent="0.25">
      <c r="A323" s="6"/>
      <c r="B323" s="76"/>
      <c r="C323" s="7"/>
      <c r="D323" s="6"/>
      <c r="E323" s="13"/>
      <c r="F323" s="6"/>
      <c r="G323" s="6"/>
      <c r="H323" s="305"/>
      <c r="I323" s="8"/>
      <c r="J323" s="9"/>
      <c r="K323" s="9"/>
      <c r="L323" s="6"/>
      <c r="M323" s="6"/>
      <c r="N323" s="6"/>
      <c r="O323" s="6"/>
      <c r="P323" s="6"/>
      <c r="Q323" s="6"/>
      <c r="R323" s="6"/>
      <c r="S323" s="6"/>
      <c r="U323" s="9"/>
      <c r="V323" s="6"/>
      <c r="W323" s="6"/>
      <c r="X323" s="6"/>
      <c r="Y323" s="6"/>
      <c r="Z323" s="10"/>
      <c r="AA323" s="10"/>
    </row>
    <row r="324" spans="1:27" s="5" customFormat="1" x14ac:dyDescent="0.25">
      <c r="A324" s="6"/>
      <c r="B324" s="76"/>
      <c r="C324" s="7"/>
      <c r="D324" s="6"/>
      <c r="E324" s="13"/>
      <c r="F324" s="6"/>
      <c r="G324" s="6"/>
      <c r="H324" s="305"/>
      <c r="I324" s="8"/>
      <c r="J324" s="9"/>
      <c r="K324" s="9"/>
      <c r="L324" s="6"/>
      <c r="M324" s="6"/>
      <c r="N324" s="6"/>
      <c r="O324" s="6"/>
      <c r="P324" s="6"/>
      <c r="Q324" s="6"/>
      <c r="R324" s="6"/>
      <c r="S324" s="6"/>
      <c r="U324" s="9"/>
      <c r="V324" s="6"/>
      <c r="W324" s="6"/>
      <c r="X324" s="6"/>
      <c r="Y324" s="6"/>
      <c r="Z324" s="10"/>
      <c r="AA324" s="10"/>
    </row>
    <row r="325" spans="1:27" s="5" customFormat="1" x14ac:dyDescent="0.25">
      <c r="A325" s="6"/>
      <c r="B325" s="76"/>
      <c r="C325" s="7"/>
      <c r="D325" s="6"/>
      <c r="E325" s="13"/>
      <c r="F325" s="6"/>
      <c r="G325" s="6"/>
      <c r="H325" s="305"/>
      <c r="I325" s="8"/>
      <c r="J325" s="9"/>
      <c r="K325" s="9"/>
      <c r="L325" s="6"/>
      <c r="M325" s="6"/>
      <c r="N325" s="6"/>
      <c r="O325" s="6"/>
      <c r="P325" s="6"/>
      <c r="Q325" s="6"/>
      <c r="R325" s="6"/>
      <c r="S325" s="6"/>
      <c r="U325" s="9"/>
      <c r="V325" s="6"/>
      <c r="W325" s="6"/>
      <c r="X325" s="6"/>
      <c r="Y325" s="6"/>
      <c r="Z325" s="10"/>
      <c r="AA325" s="10"/>
    </row>
    <row r="326" spans="1:27" s="5" customFormat="1" x14ac:dyDescent="0.25">
      <c r="A326" s="6"/>
      <c r="B326" s="76"/>
      <c r="C326" s="7"/>
      <c r="D326" s="6"/>
      <c r="E326" s="13"/>
      <c r="F326" s="6"/>
      <c r="G326" s="6"/>
      <c r="H326" s="305"/>
      <c r="I326" s="8"/>
      <c r="J326" s="9"/>
      <c r="K326" s="9"/>
      <c r="L326" s="6"/>
      <c r="M326" s="6"/>
      <c r="N326" s="6"/>
      <c r="O326" s="6"/>
      <c r="P326" s="6"/>
      <c r="Q326" s="6"/>
      <c r="R326" s="6"/>
      <c r="S326" s="6"/>
      <c r="U326" s="9"/>
      <c r="V326" s="6"/>
      <c r="W326" s="6"/>
      <c r="X326" s="6"/>
      <c r="Y326" s="6"/>
      <c r="Z326" s="10"/>
      <c r="AA326" s="10"/>
    </row>
    <row r="327" spans="1:27" s="5" customFormat="1" x14ac:dyDescent="0.25">
      <c r="A327" s="6"/>
      <c r="B327" s="76"/>
      <c r="C327" s="7"/>
      <c r="D327" s="6"/>
      <c r="E327" s="13"/>
      <c r="F327" s="6"/>
      <c r="G327" s="6"/>
      <c r="H327" s="305"/>
      <c r="I327" s="8"/>
      <c r="J327" s="9"/>
      <c r="K327" s="9"/>
      <c r="L327" s="6"/>
      <c r="M327" s="6"/>
      <c r="N327" s="6"/>
      <c r="O327" s="6"/>
      <c r="P327" s="6"/>
      <c r="Q327" s="6"/>
      <c r="R327" s="6"/>
      <c r="S327" s="6"/>
      <c r="U327" s="9"/>
      <c r="V327" s="6"/>
      <c r="W327" s="6"/>
      <c r="X327" s="6"/>
      <c r="Y327" s="6"/>
      <c r="Z327" s="10"/>
      <c r="AA327" s="10"/>
    </row>
    <row r="328" spans="1:27" s="5" customFormat="1" x14ac:dyDescent="0.25">
      <c r="A328" s="6"/>
      <c r="B328" s="76"/>
      <c r="C328" s="7"/>
      <c r="D328" s="6"/>
      <c r="E328" s="13"/>
      <c r="F328" s="6"/>
      <c r="G328" s="6"/>
      <c r="H328" s="305"/>
      <c r="I328" s="8"/>
      <c r="J328" s="9"/>
      <c r="K328" s="9"/>
      <c r="L328" s="6"/>
      <c r="M328" s="6"/>
      <c r="N328" s="6"/>
      <c r="O328" s="6"/>
      <c r="P328" s="6"/>
      <c r="Q328" s="6"/>
      <c r="R328" s="6"/>
      <c r="S328" s="6"/>
      <c r="U328" s="9"/>
      <c r="V328" s="6"/>
      <c r="W328" s="6"/>
      <c r="X328" s="6"/>
      <c r="Y328" s="6"/>
      <c r="Z328" s="10"/>
      <c r="AA328" s="10"/>
    </row>
    <row r="329" spans="1:27" s="5" customFormat="1" x14ac:dyDescent="0.25">
      <c r="A329" s="6"/>
      <c r="B329" s="76"/>
      <c r="C329" s="7"/>
      <c r="D329" s="6"/>
      <c r="E329" s="13"/>
      <c r="F329" s="6"/>
      <c r="G329" s="6"/>
      <c r="H329" s="305"/>
      <c r="I329" s="8"/>
      <c r="J329" s="9"/>
      <c r="K329" s="9"/>
      <c r="L329" s="6"/>
      <c r="M329" s="6"/>
      <c r="N329" s="6"/>
      <c r="O329" s="6"/>
      <c r="P329" s="6"/>
      <c r="Q329" s="6"/>
      <c r="R329" s="6"/>
      <c r="S329" s="6"/>
      <c r="U329" s="9"/>
      <c r="V329" s="6"/>
      <c r="W329" s="6"/>
      <c r="X329" s="6"/>
      <c r="Y329" s="6"/>
      <c r="Z329" s="10"/>
      <c r="AA329" s="10"/>
    </row>
    <row r="330" spans="1:27" s="5" customFormat="1" x14ac:dyDescent="0.25">
      <c r="A330" s="6"/>
      <c r="B330" s="76"/>
      <c r="C330" s="7"/>
      <c r="D330" s="6"/>
      <c r="E330" s="13"/>
      <c r="F330" s="6"/>
      <c r="G330" s="6"/>
      <c r="H330" s="305"/>
      <c r="I330" s="8"/>
      <c r="J330" s="9"/>
      <c r="K330" s="9"/>
      <c r="L330" s="6"/>
      <c r="M330" s="6"/>
      <c r="N330" s="6"/>
      <c r="O330" s="6"/>
      <c r="P330" s="6"/>
      <c r="Q330" s="6"/>
      <c r="R330" s="6"/>
      <c r="S330" s="6"/>
      <c r="U330" s="9"/>
      <c r="V330" s="6"/>
      <c r="W330" s="6"/>
      <c r="X330" s="6"/>
      <c r="Y330" s="6"/>
      <c r="Z330" s="10"/>
      <c r="AA330" s="10"/>
    </row>
    <row r="331" spans="1:27" s="5" customFormat="1" x14ac:dyDescent="0.25">
      <c r="A331" s="6"/>
      <c r="B331" s="76"/>
      <c r="C331" s="7"/>
      <c r="D331" s="6"/>
      <c r="E331" s="13"/>
      <c r="F331" s="6"/>
      <c r="G331" s="6"/>
      <c r="H331" s="305"/>
      <c r="I331" s="8"/>
      <c r="J331" s="9"/>
      <c r="K331" s="9"/>
      <c r="L331" s="6"/>
      <c r="M331" s="6"/>
      <c r="N331" s="6"/>
      <c r="O331" s="6"/>
      <c r="P331" s="6"/>
      <c r="Q331" s="6"/>
      <c r="R331" s="6"/>
      <c r="S331" s="6"/>
      <c r="U331" s="9"/>
      <c r="V331" s="6"/>
      <c r="W331" s="6"/>
      <c r="X331" s="6"/>
      <c r="Y331" s="6"/>
      <c r="Z331" s="10"/>
      <c r="AA331" s="10"/>
    </row>
    <row r="332" spans="1:27" s="5" customFormat="1" x14ac:dyDescent="0.25">
      <c r="A332" s="6"/>
      <c r="B332" s="76"/>
      <c r="C332" s="7"/>
      <c r="D332" s="6"/>
      <c r="E332" s="13"/>
      <c r="F332" s="6"/>
      <c r="G332" s="6"/>
      <c r="H332" s="305"/>
      <c r="I332" s="8"/>
      <c r="J332" s="9"/>
      <c r="K332" s="9"/>
      <c r="L332" s="6"/>
      <c r="M332" s="6"/>
      <c r="N332" s="6"/>
      <c r="O332" s="6"/>
      <c r="P332" s="6"/>
      <c r="Q332" s="6"/>
      <c r="R332" s="6"/>
      <c r="S332" s="6"/>
      <c r="U332" s="9"/>
      <c r="V332" s="6"/>
      <c r="W332" s="6"/>
      <c r="X332" s="6"/>
      <c r="Y332" s="6"/>
      <c r="Z332" s="10"/>
      <c r="AA332" s="10"/>
    </row>
    <row r="333" spans="1:27" s="5" customFormat="1" x14ac:dyDescent="0.25">
      <c r="A333" s="6"/>
      <c r="B333" s="76"/>
      <c r="C333" s="7"/>
      <c r="D333" s="6"/>
      <c r="E333" s="13"/>
      <c r="F333" s="6"/>
      <c r="G333" s="6"/>
      <c r="H333" s="305"/>
      <c r="I333" s="8"/>
      <c r="J333" s="9"/>
      <c r="K333" s="9"/>
      <c r="L333" s="6"/>
      <c r="M333" s="6"/>
      <c r="N333" s="6"/>
      <c r="O333" s="6"/>
      <c r="P333" s="6"/>
      <c r="Q333" s="6"/>
      <c r="R333" s="6"/>
      <c r="S333" s="6"/>
      <c r="U333" s="9"/>
      <c r="V333" s="6"/>
      <c r="W333" s="6"/>
      <c r="X333" s="6"/>
      <c r="Y333" s="6"/>
      <c r="Z333" s="10"/>
      <c r="AA333" s="10"/>
    </row>
    <row r="334" spans="1:27" s="5" customFormat="1" x14ac:dyDescent="0.25">
      <c r="A334" s="6"/>
      <c r="B334" s="76"/>
      <c r="C334" s="7"/>
      <c r="D334" s="6"/>
      <c r="E334" s="13"/>
      <c r="F334" s="6"/>
      <c r="G334" s="6"/>
      <c r="H334" s="305"/>
      <c r="I334" s="8"/>
      <c r="J334" s="9"/>
      <c r="K334" s="9"/>
      <c r="L334" s="6"/>
      <c r="M334" s="6"/>
      <c r="N334" s="6"/>
      <c r="O334" s="6"/>
      <c r="P334" s="6"/>
      <c r="Q334" s="6"/>
      <c r="R334" s="6"/>
      <c r="S334" s="6"/>
      <c r="U334" s="9"/>
      <c r="V334" s="6"/>
      <c r="W334" s="6"/>
      <c r="X334" s="6"/>
      <c r="Y334" s="6"/>
      <c r="Z334" s="10"/>
      <c r="AA334" s="10"/>
    </row>
    <row r="335" spans="1:27" s="5" customFormat="1" x14ac:dyDescent="0.25">
      <c r="A335" s="6"/>
      <c r="B335" s="76"/>
      <c r="C335" s="7"/>
      <c r="D335" s="6"/>
      <c r="E335" s="13"/>
      <c r="F335" s="6"/>
      <c r="G335" s="6"/>
      <c r="H335" s="305"/>
      <c r="I335" s="8"/>
      <c r="J335" s="9"/>
      <c r="K335" s="9"/>
      <c r="L335" s="6"/>
      <c r="M335" s="6"/>
      <c r="N335" s="6"/>
      <c r="O335" s="6"/>
      <c r="P335" s="6"/>
      <c r="Q335" s="6"/>
      <c r="R335" s="6"/>
      <c r="S335" s="6"/>
      <c r="U335" s="9"/>
      <c r="V335" s="6"/>
      <c r="W335" s="6"/>
      <c r="X335" s="6"/>
      <c r="Y335" s="6"/>
      <c r="Z335" s="10"/>
      <c r="AA335" s="10"/>
    </row>
    <row r="336" spans="1:27" s="5" customFormat="1" x14ac:dyDescent="0.25">
      <c r="A336" s="6"/>
      <c r="B336" s="76"/>
      <c r="C336" s="7"/>
      <c r="D336" s="6"/>
      <c r="E336" s="13"/>
      <c r="F336" s="6"/>
      <c r="G336" s="6"/>
      <c r="H336" s="305"/>
      <c r="I336" s="8"/>
      <c r="J336" s="9"/>
      <c r="K336" s="9"/>
      <c r="L336" s="6"/>
      <c r="M336" s="6"/>
      <c r="N336" s="6"/>
      <c r="O336" s="6"/>
      <c r="P336" s="6"/>
      <c r="Q336" s="6"/>
      <c r="R336" s="6"/>
      <c r="S336" s="6"/>
      <c r="U336" s="9"/>
      <c r="V336" s="6"/>
      <c r="W336" s="6"/>
      <c r="X336" s="6"/>
      <c r="Y336" s="6"/>
      <c r="Z336" s="10"/>
      <c r="AA336" s="10"/>
    </row>
    <row r="337" spans="1:27" s="5" customFormat="1" x14ac:dyDescent="0.25">
      <c r="A337" s="6"/>
      <c r="B337" s="76"/>
      <c r="C337" s="7"/>
      <c r="D337" s="6"/>
      <c r="E337" s="13"/>
      <c r="F337" s="6"/>
      <c r="G337" s="6"/>
      <c r="H337" s="305"/>
      <c r="I337" s="8"/>
      <c r="J337" s="9"/>
      <c r="K337" s="9"/>
      <c r="L337" s="6"/>
      <c r="M337" s="6"/>
      <c r="N337" s="6"/>
      <c r="O337" s="6"/>
      <c r="P337" s="6"/>
      <c r="Q337" s="6"/>
      <c r="R337" s="6"/>
      <c r="S337" s="6"/>
      <c r="U337" s="9"/>
      <c r="V337" s="6"/>
      <c r="W337" s="6"/>
      <c r="X337" s="6"/>
      <c r="Y337" s="6"/>
      <c r="Z337" s="10"/>
      <c r="AA337" s="10"/>
    </row>
    <row r="338" spans="1:27" s="5" customFormat="1" x14ac:dyDescent="0.25">
      <c r="A338" s="6"/>
      <c r="B338" s="76"/>
      <c r="C338" s="7"/>
      <c r="D338" s="6"/>
      <c r="E338" s="13"/>
      <c r="F338" s="6"/>
      <c r="G338" s="6"/>
      <c r="H338" s="305"/>
      <c r="I338" s="8"/>
      <c r="J338" s="9"/>
      <c r="K338" s="9"/>
      <c r="L338" s="6"/>
      <c r="M338" s="6"/>
      <c r="N338" s="6"/>
      <c r="O338" s="6"/>
      <c r="P338" s="6"/>
      <c r="Q338" s="6"/>
      <c r="R338" s="6"/>
      <c r="S338" s="6"/>
      <c r="U338" s="9"/>
      <c r="V338" s="6"/>
      <c r="W338" s="6"/>
      <c r="X338" s="6"/>
      <c r="Y338" s="6"/>
      <c r="Z338" s="10"/>
      <c r="AA338" s="10"/>
    </row>
    <row r="339" spans="1:27" s="5" customFormat="1" x14ac:dyDescent="0.25">
      <c r="A339" s="6"/>
      <c r="B339" s="76"/>
      <c r="C339" s="7"/>
      <c r="D339" s="6"/>
      <c r="E339" s="13"/>
      <c r="F339" s="6"/>
      <c r="G339" s="6"/>
      <c r="H339" s="305"/>
      <c r="I339" s="8"/>
      <c r="J339" s="9"/>
      <c r="K339" s="9"/>
      <c r="L339" s="6"/>
      <c r="M339" s="6"/>
      <c r="N339" s="6"/>
      <c r="O339" s="6"/>
      <c r="P339" s="6"/>
      <c r="Q339" s="6"/>
      <c r="R339" s="6"/>
      <c r="S339" s="6"/>
      <c r="U339" s="9"/>
      <c r="V339" s="6"/>
      <c r="W339" s="6"/>
      <c r="X339" s="6"/>
      <c r="Y339" s="6"/>
      <c r="Z339" s="10"/>
      <c r="AA339" s="10"/>
    </row>
    <row r="340" spans="1:27" s="5" customFormat="1" x14ac:dyDescent="0.25">
      <c r="A340" s="6"/>
      <c r="B340" s="76"/>
      <c r="C340" s="7"/>
      <c r="D340" s="6"/>
      <c r="E340" s="13"/>
      <c r="F340" s="6"/>
      <c r="G340" s="6"/>
      <c r="H340" s="305"/>
      <c r="I340" s="8"/>
      <c r="J340" s="9"/>
      <c r="K340" s="9"/>
      <c r="L340" s="6"/>
      <c r="M340" s="6"/>
      <c r="N340" s="6"/>
      <c r="O340" s="6"/>
      <c r="P340" s="6"/>
      <c r="Q340" s="6"/>
      <c r="R340" s="6"/>
      <c r="S340" s="6"/>
      <c r="U340" s="9"/>
      <c r="V340" s="6"/>
      <c r="W340" s="6"/>
      <c r="X340" s="6"/>
      <c r="Y340" s="6"/>
      <c r="Z340" s="10"/>
      <c r="AA340" s="10"/>
    </row>
    <row r="341" spans="1:27" s="5" customFormat="1" x14ac:dyDescent="0.25">
      <c r="A341" s="6"/>
      <c r="B341" s="76"/>
      <c r="C341" s="7"/>
      <c r="D341" s="6"/>
      <c r="E341" s="13"/>
      <c r="F341" s="6"/>
      <c r="G341" s="6"/>
      <c r="H341" s="305"/>
      <c r="I341" s="8"/>
      <c r="J341" s="9"/>
      <c r="K341" s="9"/>
      <c r="L341" s="6"/>
      <c r="M341" s="6"/>
      <c r="N341" s="6"/>
      <c r="O341" s="6"/>
      <c r="P341" s="6"/>
      <c r="Q341" s="6"/>
      <c r="R341" s="6"/>
      <c r="S341" s="6"/>
      <c r="U341" s="9"/>
      <c r="V341" s="6"/>
      <c r="W341" s="6"/>
      <c r="X341" s="6"/>
      <c r="Y341" s="6"/>
      <c r="Z341" s="10"/>
      <c r="AA341" s="10"/>
    </row>
    <row r="342" spans="1:27" s="5" customFormat="1" x14ac:dyDescent="0.25">
      <c r="A342" s="6"/>
      <c r="B342" s="76"/>
      <c r="C342" s="7"/>
      <c r="D342" s="6"/>
      <c r="E342" s="13"/>
      <c r="F342" s="6"/>
      <c r="G342" s="6"/>
      <c r="H342" s="305"/>
      <c r="I342" s="8"/>
      <c r="J342" s="9"/>
      <c r="K342" s="9"/>
      <c r="L342" s="6"/>
      <c r="M342" s="6"/>
      <c r="N342" s="6"/>
      <c r="O342" s="6"/>
      <c r="P342" s="6"/>
      <c r="Q342" s="6"/>
      <c r="R342" s="6"/>
      <c r="S342" s="6"/>
      <c r="U342" s="9"/>
      <c r="V342" s="6"/>
      <c r="W342" s="6"/>
      <c r="X342" s="6"/>
      <c r="Y342" s="6"/>
      <c r="Z342" s="10"/>
      <c r="AA342" s="10"/>
    </row>
    <row r="343" spans="1:27" s="5" customFormat="1" x14ac:dyDescent="0.25">
      <c r="A343" s="6"/>
      <c r="B343" s="76"/>
      <c r="C343" s="7"/>
      <c r="D343" s="6"/>
      <c r="E343" s="13"/>
      <c r="F343" s="6"/>
      <c r="G343" s="6"/>
      <c r="H343" s="305"/>
      <c r="I343" s="8"/>
      <c r="J343" s="9"/>
      <c r="K343" s="9"/>
      <c r="L343" s="6"/>
      <c r="M343" s="6"/>
      <c r="N343" s="6"/>
      <c r="O343" s="6"/>
      <c r="P343" s="6"/>
      <c r="Q343" s="6"/>
      <c r="R343" s="6"/>
      <c r="S343" s="6"/>
      <c r="U343" s="9"/>
      <c r="V343" s="6"/>
      <c r="W343" s="6"/>
      <c r="X343" s="6"/>
      <c r="Y343" s="6"/>
      <c r="Z343" s="10"/>
      <c r="AA343" s="10"/>
    </row>
    <row r="344" spans="1:27" s="5" customFormat="1" x14ac:dyDescent="0.25">
      <c r="A344" s="6"/>
      <c r="B344" s="76"/>
      <c r="C344" s="7"/>
      <c r="D344" s="6"/>
      <c r="E344" s="13"/>
      <c r="F344" s="6"/>
      <c r="G344" s="6"/>
      <c r="H344" s="305"/>
      <c r="I344" s="8"/>
      <c r="J344" s="9"/>
      <c r="K344" s="9"/>
      <c r="L344" s="6"/>
      <c r="M344" s="6"/>
      <c r="N344" s="6"/>
      <c r="O344" s="6"/>
      <c r="P344" s="6"/>
      <c r="Q344" s="6"/>
      <c r="R344" s="6"/>
      <c r="S344" s="6"/>
      <c r="U344" s="9"/>
      <c r="V344" s="6"/>
      <c r="W344" s="6"/>
      <c r="X344" s="6"/>
      <c r="Y344" s="6"/>
      <c r="Z344" s="10"/>
      <c r="AA344" s="10"/>
    </row>
    <row r="345" spans="1:27" s="5" customFormat="1" x14ac:dyDescent="0.25">
      <c r="A345" s="6"/>
      <c r="B345" s="76"/>
      <c r="C345" s="7"/>
      <c r="D345" s="6"/>
      <c r="E345" s="13"/>
      <c r="F345" s="6"/>
      <c r="G345" s="6"/>
      <c r="H345" s="305"/>
      <c r="I345" s="8"/>
      <c r="J345" s="9"/>
      <c r="K345" s="9"/>
      <c r="L345" s="6"/>
      <c r="M345" s="6"/>
      <c r="N345" s="6"/>
      <c r="O345" s="6"/>
      <c r="P345" s="6"/>
      <c r="Q345" s="6"/>
      <c r="R345" s="6"/>
      <c r="S345" s="6"/>
      <c r="U345" s="9"/>
      <c r="V345" s="6"/>
      <c r="W345" s="6"/>
      <c r="X345" s="6"/>
      <c r="Y345" s="6"/>
      <c r="Z345" s="10"/>
      <c r="AA345" s="10"/>
    </row>
    <row r="346" spans="1:27" s="5" customFormat="1" x14ac:dyDescent="0.25">
      <c r="A346" s="6"/>
      <c r="B346" s="76"/>
      <c r="C346" s="7"/>
      <c r="D346" s="6"/>
      <c r="E346" s="13"/>
      <c r="F346" s="6"/>
      <c r="G346" s="6"/>
      <c r="H346" s="305"/>
      <c r="I346" s="8"/>
      <c r="J346" s="9"/>
      <c r="K346" s="9"/>
      <c r="L346" s="6"/>
      <c r="M346" s="6"/>
      <c r="N346" s="6"/>
      <c r="O346" s="6"/>
      <c r="P346" s="6"/>
      <c r="Q346" s="6"/>
      <c r="R346" s="6"/>
      <c r="S346" s="6"/>
      <c r="U346" s="9"/>
      <c r="V346" s="6"/>
      <c r="W346" s="6"/>
      <c r="X346" s="6"/>
      <c r="Y346" s="6"/>
      <c r="Z346" s="10"/>
      <c r="AA346" s="10"/>
    </row>
    <row r="347" spans="1:27" s="5" customFormat="1" x14ac:dyDescent="0.25">
      <c r="A347" s="6"/>
      <c r="B347" s="76"/>
      <c r="C347" s="7"/>
      <c r="D347" s="6"/>
      <c r="E347" s="13"/>
      <c r="F347" s="6"/>
      <c r="G347" s="6"/>
      <c r="H347" s="305"/>
      <c r="I347" s="8"/>
      <c r="J347" s="9"/>
      <c r="K347" s="9"/>
      <c r="L347" s="6"/>
      <c r="M347" s="6"/>
      <c r="N347" s="6"/>
      <c r="O347" s="6"/>
      <c r="P347" s="6"/>
      <c r="Q347" s="6"/>
      <c r="R347" s="6"/>
      <c r="S347" s="6"/>
      <c r="U347" s="9"/>
      <c r="V347" s="6"/>
      <c r="W347" s="6"/>
      <c r="X347" s="6"/>
      <c r="Y347" s="6"/>
      <c r="Z347" s="10"/>
      <c r="AA347" s="10"/>
    </row>
    <row r="348" spans="1:27" s="5" customFormat="1" x14ac:dyDescent="0.25">
      <c r="A348" s="6"/>
      <c r="B348" s="76"/>
      <c r="C348" s="7"/>
      <c r="D348" s="6"/>
      <c r="E348" s="13"/>
      <c r="F348" s="6"/>
      <c r="G348" s="6"/>
      <c r="H348" s="305"/>
      <c r="I348" s="8"/>
      <c r="J348" s="9"/>
      <c r="K348" s="9"/>
      <c r="L348" s="6"/>
      <c r="M348" s="6"/>
      <c r="N348" s="6"/>
      <c r="O348" s="6"/>
      <c r="P348" s="6"/>
      <c r="Q348" s="6"/>
      <c r="R348" s="6"/>
      <c r="S348" s="6"/>
      <c r="U348" s="9"/>
      <c r="V348" s="6"/>
      <c r="W348" s="6"/>
      <c r="X348" s="6"/>
      <c r="Y348" s="6"/>
      <c r="Z348" s="10"/>
      <c r="AA348" s="10"/>
    </row>
    <row r="349" spans="1:27" s="5" customFormat="1" x14ac:dyDescent="0.25">
      <c r="A349" s="6"/>
      <c r="B349" s="76"/>
      <c r="C349" s="7"/>
      <c r="D349" s="6"/>
      <c r="E349" s="13"/>
      <c r="F349" s="6"/>
      <c r="G349" s="6"/>
      <c r="H349" s="305"/>
      <c r="I349" s="8"/>
      <c r="J349" s="9"/>
      <c r="K349" s="9"/>
      <c r="L349" s="6"/>
      <c r="M349" s="6"/>
      <c r="N349" s="6"/>
      <c r="O349" s="6"/>
      <c r="P349" s="6"/>
      <c r="Q349" s="6"/>
      <c r="R349" s="6"/>
      <c r="S349" s="6"/>
      <c r="U349" s="9"/>
      <c r="V349" s="6"/>
      <c r="W349" s="6"/>
      <c r="X349" s="6"/>
      <c r="Y349" s="6"/>
      <c r="Z349" s="10"/>
      <c r="AA349" s="10"/>
    </row>
    <row r="350" spans="1:27" s="5" customFormat="1" x14ac:dyDescent="0.25">
      <c r="A350" s="6"/>
      <c r="B350" s="76"/>
      <c r="C350" s="7"/>
      <c r="D350" s="6"/>
      <c r="E350" s="13"/>
      <c r="F350" s="6"/>
      <c r="G350" s="6"/>
      <c r="H350" s="305"/>
      <c r="I350" s="8"/>
      <c r="J350" s="9"/>
      <c r="K350" s="9"/>
      <c r="L350" s="6"/>
      <c r="M350" s="6"/>
      <c r="N350" s="6"/>
      <c r="O350" s="6"/>
      <c r="P350" s="6"/>
      <c r="Q350" s="6"/>
      <c r="R350" s="6"/>
      <c r="S350" s="6"/>
      <c r="U350" s="9"/>
      <c r="V350" s="6"/>
      <c r="W350" s="6"/>
      <c r="X350" s="6"/>
      <c r="Y350" s="6"/>
      <c r="Z350" s="10"/>
      <c r="AA350" s="10"/>
    </row>
    <row r="351" spans="1:27" s="5" customFormat="1" x14ac:dyDescent="0.25">
      <c r="A351" s="6"/>
      <c r="B351" s="76"/>
      <c r="C351" s="7"/>
      <c r="D351" s="6"/>
      <c r="E351" s="13"/>
      <c r="F351" s="6"/>
      <c r="G351" s="6"/>
      <c r="H351" s="305"/>
      <c r="I351" s="8"/>
      <c r="J351" s="9"/>
      <c r="K351" s="9"/>
      <c r="L351" s="6"/>
      <c r="M351" s="6"/>
      <c r="N351" s="6"/>
      <c r="O351" s="6"/>
      <c r="P351" s="6"/>
      <c r="Q351" s="6"/>
      <c r="R351" s="6"/>
      <c r="S351" s="6"/>
      <c r="U351" s="9"/>
      <c r="V351" s="6"/>
      <c r="W351" s="6"/>
      <c r="X351" s="6"/>
      <c r="Y351" s="6"/>
      <c r="Z351" s="10"/>
      <c r="AA351" s="10"/>
    </row>
    <row r="352" spans="1:27" s="5" customFormat="1" x14ac:dyDescent="0.25">
      <c r="A352" s="6"/>
      <c r="B352" s="76"/>
      <c r="C352" s="7"/>
      <c r="D352" s="6"/>
      <c r="E352" s="13"/>
      <c r="F352" s="6"/>
      <c r="G352" s="6"/>
      <c r="H352" s="305"/>
      <c r="I352" s="8"/>
      <c r="J352" s="9"/>
      <c r="K352" s="9"/>
      <c r="L352" s="6"/>
      <c r="M352" s="6"/>
      <c r="N352" s="6"/>
      <c r="O352" s="6"/>
      <c r="P352" s="6"/>
      <c r="Q352" s="6"/>
      <c r="R352" s="6"/>
      <c r="S352" s="6"/>
      <c r="U352" s="9"/>
      <c r="V352" s="6"/>
      <c r="W352" s="6"/>
      <c r="X352" s="6"/>
      <c r="Y352" s="6"/>
      <c r="Z352" s="10"/>
      <c r="AA352" s="10"/>
    </row>
    <row r="353" spans="1:27" s="5" customFormat="1" x14ac:dyDescent="0.25">
      <c r="A353" s="6"/>
      <c r="B353" s="76"/>
      <c r="C353" s="7"/>
      <c r="D353" s="6"/>
      <c r="E353" s="13"/>
      <c r="F353" s="6"/>
      <c r="G353" s="6"/>
      <c r="H353" s="305"/>
      <c r="I353" s="8"/>
      <c r="J353" s="9"/>
      <c r="K353" s="9"/>
      <c r="L353" s="6"/>
      <c r="M353" s="6"/>
      <c r="N353" s="6"/>
      <c r="O353" s="6"/>
      <c r="P353" s="6"/>
      <c r="Q353" s="6"/>
      <c r="R353" s="6"/>
      <c r="S353" s="6"/>
      <c r="U353" s="9"/>
      <c r="V353" s="6"/>
      <c r="W353" s="6"/>
      <c r="X353" s="6"/>
      <c r="Y353" s="6"/>
      <c r="Z353" s="10"/>
      <c r="AA353" s="10"/>
    </row>
    <row r="354" spans="1:27" s="5" customFormat="1" x14ac:dyDescent="0.25">
      <c r="A354" s="6"/>
      <c r="B354" s="76"/>
      <c r="C354" s="7"/>
      <c r="D354" s="6"/>
      <c r="E354" s="13"/>
      <c r="F354" s="6"/>
      <c r="G354" s="6"/>
      <c r="H354" s="305"/>
      <c r="I354" s="8"/>
      <c r="J354" s="9"/>
      <c r="K354" s="9"/>
      <c r="L354" s="6"/>
      <c r="M354" s="6"/>
      <c r="N354" s="6"/>
      <c r="O354" s="6"/>
      <c r="P354" s="6"/>
      <c r="Q354" s="6"/>
      <c r="R354" s="6"/>
      <c r="S354" s="6"/>
      <c r="U354" s="9"/>
      <c r="V354" s="6"/>
      <c r="W354" s="6"/>
      <c r="X354" s="6"/>
      <c r="Y354" s="6"/>
      <c r="Z354" s="10"/>
      <c r="AA354" s="10"/>
    </row>
    <row r="355" spans="1:27" s="5" customFormat="1" x14ac:dyDescent="0.25">
      <c r="A355" s="6"/>
      <c r="B355" s="76"/>
      <c r="C355" s="7"/>
      <c r="D355" s="6"/>
      <c r="E355" s="13"/>
      <c r="F355" s="6"/>
      <c r="G355" s="6"/>
      <c r="H355" s="305"/>
      <c r="I355" s="8"/>
      <c r="J355" s="9"/>
      <c r="K355" s="9"/>
      <c r="L355" s="6"/>
      <c r="M355" s="6"/>
      <c r="N355" s="6"/>
      <c r="O355" s="6"/>
      <c r="P355" s="6"/>
      <c r="Q355" s="6"/>
      <c r="R355" s="6"/>
      <c r="S355" s="6"/>
      <c r="U355" s="9"/>
      <c r="V355" s="6"/>
      <c r="W355" s="6"/>
      <c r="X355" s="6"/>
      <c r="Y355" s="6"/>
      <c r="Z355" s="10"/>
      <c r="AA355" s="10"/>
    </row>
    <row r="356" spans="1:27" s="5" customFormat="1" x14ac:dyDescent="0.25">
      <c r="A356" s="6"/>
      <c r="B356" s="76"/>
      <c r="C356" s="7"/>
      <c r="D356" s="6"/>
      <c r="E356" s="13"/>
      <c r="F356" s="6"/>
      <c r="G356" s="6"/>
      <c r="H356" s="305"/>
      <c r="I356" s="8"/>
      <c r="J356" s="9"/>
      <c r="K356" s="9"/>
      <c r="L356" s="6"/>
      <c r="M356" s="6"/>
      <c r="N356" s="6"/>
      <c r="O356" s="6"/>
      <c r="P356" s="6"/>
      <c r="Q356" s="6"/>
      <c r="R356" s="6"/>
      <c r="S356" s="6"/>
      <c r="U356" s="9"/>
      <c r="V356" s="6"/>
      <c r="W356" s="6"/>
      <c r="X356" s="6"/>
      <c r="Y356" s="6"/>
      <c r="Z356" s="10"/>
      <c r="AA356" s="10"/>
    </row>
    <row r="357" spans="1:27" s="5" customFormat="1" x14ac:dyDescent="0.25">
      <c r="A357" s="6"/>
      <c r="B357" s="76"/>
      <c r="C357" s="7"/>
      <c r="D357" s="6"/>
      <c r="E357" s="13"/>
      <c r="F357" s="6"/>
      <c r="G357" s="6"/>
      <c r="H357" s="305"/>
      <c r="I357" s="8"/>
      <c r="J357" s="9"/>
      <c r="K357" s="9"/>
      <c r="L357" s="6"/>
      <c r="M357" s="6"/>
      <c r="N357" s="6"/>
      <c r="O357" s="6"/>
      <c r="P357" s="6"/>
      <c r="Q357" s="6"/>
      <c r="R357" s="6"/>
      <c r="S357" s="6"/>
      <c r="U357" s="9"/>
      <c r="V357" s="6"/>
      <c r="W357" s="6"/>
      <c r="X357" s="6"/>
      <c r="Y357" s="6"/>
      <c r="Z357" s="10"/>
      <c r="AA357" s="10"/>
    </row>
    <row r="358" spans="1:27" s="5" customFormat="1" x14ac:dyDescent="0.25">
      <c r="A358" s="6"/>
      <c r="B358" s="76"/>
      <c r="C358" s="7"/>
      <c r="D358" s="6"/>
      <c r="E358" s="13"/>
      <c r="F358" s="6"/>
      <c r="G358" s="6"/>
      <c r="H358" s="305"/>
      <c r="I358" s="8"/>
      <c r="J358" s="9"/>
      <c r="K358" s="9"/>
      <c r="L358" s="6"/>
      <c r="M358" s="6"/>
      <c r="N358" s="6"/>
      <c r="O358" s="6"/>
      <c r="P358" s="6"/>
      <c r="Q358" s="6"/>
      <c r="R358" s="6"/>
      <c r="S358" s="6"/>
      <c r="U358" s="9"/>
      <c r="V358" s="6"/>
      <c r="W358" s="6"/>
      <c r="X358" s="6"/>
      <c r="Y358" s="6"/>
      <c r="Z358" s="10"/>
      <c r="AA358" s="10"/>
    </row>
    <row r="359" spans="1:27" s="5" customFormat="1" x14ac:dyDescent="0.25">
      <c r="A359" s="6"/>
      <c r="B359" s="76"/>
      <c r="C359" s="7"/>
      <c r="D359" s="6"/>
      <c r="E359" s="13"/>
      <c r="F359" s="6"/>
      <c r="G359" s="6"/>
      <c r="H359" s="305"/>
      <c r="I359" s="8"/>
      <c r="J359" s="9"/>
      <c r="K359" s="9"/>
      <c r="L359" s="6"/>
      <c r="M359" s="6"/>
      <c r="N359" s="6"/>
      <c r="O359" s="6"/>
      <c r="P359" s="6"/>
      <c r="Q359" s="6"/>
      <c r="R359" s="6"/>
      <c r="S359" s="6"/>
      <c r="U359" s="9"/>
      <c r="V359" s="6"/>
      <c r="W359" s="6"/>
      <c r="X359" s="6"/>
      <c r="Y359" s="6"/>
      <c r="Z359" s="10"/>
      <c r="AA359" s="10"/>
    </row>
    <row r="360" spans="1:27" s="5" customFormat="1" x14ac:dyDescent="0.25">
      <c r="A360" s="6"/>
      <c r="B360" s="76"/>
      <c r="C360" s="7"/>
      <c r="D360" s="6"/>
      <c r="E360" s="13"/>
      <c r="F360" s="6"/>
      <c r="G360" s="6"/>
      <c r="H360" s="305"/>
      <c r="I360" s="8"/>
      <c r="J360" s="9"/>
      <c r="K360" s="9"/>
      <c r="L360" s="6"/>
      <c r="M360" s="6"/>
      <c r="N360" s="6"/>
      <c r="O360" s="6"/>
      <c r="P360" s="6"/>
      <c r="Q360" s="6"/>
      <c r="R360" s="6"/>
      <c r="S360" s="6"/>
      <c r="U360" s="9"/>
      <c r="V360" s="6"/>
      <c r="W360" s="6"/>
      <c r="X360" s="6"/>
      <c r="Y360" s="6"/>
      <c r="Z360" s="10"/>
      <c r="AA360" s="10"/>
    </row>
    <row r="361" spans="1:27" s="5" customFormat="1" x14ac:dyDescent="0.25">
      <c r="A361" s="6"/>
      <c r="B361" s="76"/>
      <c r="C361" s="7"/>
      <c r="D361" s="6"/>
      <c r="E361" s="13"/>
      <c r="F361" s="6"/>
      <c r="G361" s="6"/>
      <c r="H361" s="305"/>
      <c r="I361" s="8"/>
      <c r="J361" s="9"/>
      <c r="K361" s="9"/>
      <c r="L361" s="6"/>
      <c r="M361" s="6"/>
      <c r="N361" s="6"/>
      <c r="O361" s="6"/>
      <c r="P361" s="6"/>
      <c r="Q361" s="6"/>
      <c r="R361" s="6"/>
      <c r="S361" s="6"/>
      <c r="U361" s="9"/>
      <c r="V361" s="6"/>
      <c r="W361" s="6"/>
      <c r="X361" s="6"/>
      <c r="Y361" s="6"/>
      <c r="Z361" s="10"/>
      <c r="AA361" s="10"/>
    </row>
    <row r="362" spans="1:27" s="5" customFormat="1" x14ac:dyDescent="0.25">
      <c r="A362" s="6"/>
      <c r="B362" s="76"/>
      <c r="C362" s="7"/>
      <c r="D362" s="6"/>
      <c r="E362" s="13"/>
      <c r="F362" s="6"/>
      <c r="G362" s="6"/>
      <c r="H362" s="305"/>
      <c r="I362" s="8"/>
      <c r="J362" s="9"/>
      <c r="K362" s="9"/>
      <c r="L362" s="6"/>
      <c r="M362" s="6"/>
      <c r="N362" s="6"/>
      <c r="O362" s="6"/>
      <c r="P362" s="6"/>
      <c r="Q362" s="6"/>
      <c r="R362" s="6"/>
      <c r="S362" s="6"/>
      <c r="U362" s="9"/>
      <c r="V362" s="6"/>
      <c r="W362" s="6"/>
      <c r="X362" s="6"/>
      <c r="Y362" s="6"/>
      <c r="Z362" s="10"/>
      <c r="AA362" s="10"/>
    </row>
    <row r="363" spans="1:27" s="5" customFormat="1" x14ac:dyDescent="0.25">
      <c r="A363" s="6"/>
      <c r="B363" s="76"/>
      <c r="C363" s="7"/>
      <c r="D363" s="6"/>
      <c r="E363" s="13"/>
      <c r="F363" s="6"/>
      <c r="G363" s="6"/>
      <c r="H363" s="305"/>
      <c r="I363" s="8"/>
      <c r="J363" s="9"/>
      <c r="K363" s="9"/>
      <c r="L363" s="6"/>
      <c r="M363" s="6"/>
      <c r="N363" s="6"/>
      <c r="O363" s="6"/>
      <c r="P363" s="6"/>
      <c r="Q363" s="6"/>
      <c r="R363" s="6"/>
      <c r="S363" s="6"/>
      <c r="U363" s="9"/>
      <c r="V363" s="6"/>
      <c r="W363" s="6"/>
      <c r="X363" s="6"/>
      <c r="Y363" s="6"/>
      <c r="Z363" s="10"/>
      <c r="AA363" s="10"/>
    </row>
    <row r="364" spans="1:27" s="5" customFormat="1" x14ac:dyDescent="0.25">
      <c r="A364" s="6"/>
      <c r="B364" s="76"/>
      <c r="C364" s="7"/>
      <c r="D364" s="6"/>
      <c r="E364" s="13"/>
      <c r="F364" s="6"/>
      <c r="G364" s="6"/>
      <c r="H364" s="305"/>
      <c r="I364" s="8"/>
      <c r="J364" s="9"/>
      <c r="K364" s="9"/>
      <c r="L364" s="6"/>
      <c r="M364" s="6"/>
      <c r="N364" s="6"/>
      <c r="O364" s="6"/>
      <c r="P364" s="6"/>
      <c r="Q364" s="6"/>
      <c r="R364" s="6"/>
      <c r="S364" s="6"/>
      <c r="U364" s="9"/>
      <c r="V364" s="6"/>
      <c r="W364" s="6"/>
      <c r="X364" s="6"/>
      <c r="Y364" s="6"/>
      <c r="Z364" s="10"/>
      <c r="AA364" s="10"/>
    </row>
    <row r="365" spans="1:27" s="5" customFormat="1" x14ac:dyDescent="0.25">
      <c r="A365" s="6"/>
      <c r="B365" s="76"/>
      <c r="C365" s="7"/>
      <c r="D365" s="6"/>
      <c r="E365" s="13"/>
      <c r="F365" s="6"/>
      <c r="G365" s="6"/>
      <c r="H365" s="305"/>
      <c r="I365" s="8"/>
      <c r="J365" s="9"/>
      <c r="K365" s="9"/>
      <c r="L365" s="6"/>
      <c r="M365" s="6"/>
      <c r="N365" s="6"/>
      <c r="O365" s="6"/>
      <c r="P365" s="6"/>
      <c r="Q365" s="6"/>
      <c r="R365" s="6"/>
      <c r="S365" s="6"/>
      <c r="U365" s="9"/>
      <c r="V365" s="6"/>
      <c r="W365" s="6"/>
      <c r="X365" s="6"/>
      <c r="Y365" s="6"/>
      <c r="Z365" s="10"/>
      <c r="AA365" s="10"/>
    </row>
    <row r="366" spans="1:27" s="5" customFormat="1" x14ac:dyDescent="0.25">
      <c r="A366" s="6"/>
      <c r="B366" s="76"/>
      <c r="C366" s="7"/>
      <c r="D366" s="6"/>
      <c r="E366" s="13"/>
      <c r="F366" s="6"/>
      <c r="G366" s="6"/>
      <c r="H366" s="305"/>
      <c r="I366" s="8"/>
      <c r="J366" s="9"/>
      <c r="K366" s="9"/>
      <c r="L366" s="6"/>
      <c r="M366" s="6"/>
      <c r="N366" s="6"/>
      <c r="O366" s="6"/>
      <c r="P366" s="6"/>
      <c r="Q366" s="6"/>
      <c r="R366" s="6"/>
      <c r="S366" s="6"/>
      <c r="U366" s="9"/>
      <c r="V366" s="6"/>
      <c r="W366" s="6"/>
      <c r="X366" s="6"/>
      <c r="Y366" s="6"/>
      <c r="Z366" s="10"/>
      <c r="AA366" s="10"/>
    </row>
    <row r="367" spans="1:27" s="5" customFormat="1" x14ac:dyDescent="0.25">
      <c r="A367" s="6"/>
      <c r="B367" s="76"/>
      <c r="C367" s="7"/>
      <c r="D367" s="6"/>
      <c r="E367" s="13"/>
      <c r="F367" s="6"/>
      <c r="G367" s="6"/>
      <c r="H367" s="305"/>
      <c r="I367" s="8"/>
      <c r="J367" s="9"/>
      <c r="K367" s="9"/>
      <c r="L367" s="6"/>
      <c r="M367" s="6"/>
      <c r="N367" s="6"/>
      <c r="O367" s="6"/>
      <c r="P367" s="6"/>
      <c r="Q367" s="6"/>
      <c r="R367" s="6"/>
      <c r="S367" s="6"/>
      <c r="U367" s="9"/>
      <c r="V367" s="6"/>
      <c r="W367" s="6"/>
      <c r="X367" s="6"/>
      <c r="Y367" s="6"/>
      <c r="Z367" s="10"/>
      <c r="AA367" s="10"/>
    </row>
    <row r="368" spans="1:27" s="5" customFormat="1" x14ac:dyDescent="0.25">
      <c r="A368" s="6"/>
      <c r="B368" s="76"/>
      <c r="C368" s="7"/>
      <c r="D368" s="6"/>
      <c r="E368" s="13"/>
      <c r="F368" s="6"/>
      <c r="G368" s="6"/>
      <c r="H368" s="305"/>
      <c r="I368" s="8"/>
      <c r="J368" s="9"/>
      <c r="K368" s="9"/>
      <c r="L368" s="6"/>
      <c r="M368" s="6"/>
      <c r="N368" s="6"/>
      <c r="O368" s="6"/>
      <c r="P368" s="6"/>
      <c r="Q368" s="6"/>
      <c r="R368" s="6"/>
      <c r="S368" s="6"/>
      <c r="U368" s="9"/>
      <c r="V368" s="6"/>
      <c r="W368" s="6"/>
      <c r="X368" s="6"/>
      <c r="Y368" s="6"/>
      <c r="Z368" s="10"/>
      <c r="AA368" s="10"/>
    </row>
    <row r="369" spans="1:27" s="5" customFormat="1" x14ac:dyDescent="0.25">
      <c r="A369" s="6"/>
      <c r="B369" s="76"/>
      <c r="C369" s="7"/>
      <c r="D369" s="6"/>
      <c r="E369" s="13"/>
      <c r="F369" s="6"/>
      <c r="G369" s="6"/>
      <c r="H369" s="305"/>
      <c r="I369" s="8"/>
      <c r="J369" s="9"/>
      <c r="K369" s="9"/>
      <c r="L369" s="6"/>
      <c r="M369" s="6"/>
      <c r="N369" s="6"/>
      <c r="O369" s="6"/>
      <c r="P369" s="6"/>
      <c r="Q369" s="6"/>
      <c r="R369" s="6"/>
      <c r="S369" s="6"/>
      <c r="U369" s="9"/>
      <c r="V369" s="6"/>
      <c r="W369" s="6"/>
      <c r="X369" s="6"/>
      <c r="Y369" s="6"/>
      <c r="Z369" s="10"/>
      <c r="AA369" s="10"/>
    </row>
    <row r="370" spans="1:27" s="5" customFormat="1" x14ac:dyDescent="0.25">
      <c r="A370" s="6"/>
      <c r="B370" s="76"/>
      <c r="C370" s="7"/>
      <c r="D370" s="6"/>
      <c r="E370" s="13"/>
      <c r="F370" s="6"/>
      <c r="G370" s="6"/>
      <c r="H370" s="305"/>
      <c r="I370" s="8"/>
      <c r="J370" s="9"/>
      <c r="K370" s="9"/>
      <c r="L370" s="6"/>
      <c r="M370" s="6"/>
      <c r="N370" s="6"/>
      <c r="O370" s="6"/>
      <c r="P370" s="6"/>
      <c r="Q370" s="6"/>
      <c r="R370" s="6"/>
      <c r="S370" s="6"/>
      <c r="U370" s="9"/>
      <c r="V370" s="6"/>
      <c r="W370" s="6"/>
      <c r="X370" s="6"/>
      <c r="Y370" s="6"/>
      <c r="Z370" s="10"/>
      <c r="AA370" s="10"/>
    </row>
    <row r="371" spans="1:27" s="5" customFormat="1" x14ac:dyDescent="0.25">
      <c r="A371" s="6"/>
      <c r="B371" s="76"/>
      <c r="C371" s="7"/>
      <c r="D371" s="6"/>
      <c r="E371" s="13"/>
      <c r="F371" s="6"/>
      <c r="G371" s="6"/>
      <c r="H371" s="305"/>
      <c r="I371" s="8"/>
      <c r="J371" s="9"/>
      <c r="K371" s="9"/>
      <c r="L371" s="6"/>
      <c r="M371" s="6"/>
      <c r="N371" s="6"/>
      <c r="O371" s="6"/>
      <c r="P371" s="6"/>
      <c r="Q371" s="6"/>
      <c r="R371" s="6"/>
      <c r="S371" s="6"/>
      <c r="U371" s="9"/>
      <c r="V371" s="6"/>
      <c r="W371" s="6"/>
      <c r="X371" s="6"/>
      <c r="Y371" s="6"/>
      <c r="Z371" s="10"/>
      <c r="AA371" s="10"/>
    </row>
    <row r="372" spans="1:27" s="5" customFormat="1" x14ac:dyDescent="0.25">
      <c r="A372" s="6"/>
      <c r="B372" s="76"/>
      <c r="C372" s="7"/>
      <c r="D372" s="6"/>
      <c r="E372" s="13"/>
      <c r="F372" s="6"/>
      <c r="G372" s="6"/>
      <c r="H372" s="305"/>
      <c r="I372" s="8"/>
      <c r="J372" s="9"/>
      <c r="K372" s="9"/>
      <c r="L372" s="6"/>
      <c r="M372" s="6"/>
      <c r="N372" s="6"/>
      <c r="O372" s="6"/>
      <c r="P372" s="6"/>
      <c r="Q372" s="6"/>
      <c r="R372" s="6"/>
      <c r="S372" s="6"/>
      <c r="U372" s="9"/>
      <c r="V372" s="6"/>
      <c r="W372" s="6"/>
      <c r="X372" s="6"/>
      <c r="Y372" s="6"/>
      <c r="Z372" s="10"/>
      <c r="AA372" s="10"/>
    </row>
    <row r="373" spans="1:27" s="5" customFormat="1" x14ac:dyDescent="0.25">
      <c r="A373" s="6"/>
      <c r="B373" s="76"/>
      <c r="C373" s="7"/>
      <c r="D373" s="6"/>
      <c r="E373" s="13"/>
      <c r="F373" s="6"/>
      <c r="G373" s="6"/>
      <c r="H373" s="305"/>
      <c r="I373" s="8"/>
      <c r="J373" s="9"/>
      <c r="K373" s="9"/>
      <c r="L373" s="6"/>
      <c r="M373" s="6"/>
      <c r="N373" s="6"/>
      <c r="O373" s="6"/>
      <c r="P373" s="6"/>
      <c r="Q373" s="6"/>
      <c r="R373" s="6"/>
      <c r="S373" s="6"/>
      <c r="U373" s="9"/>
      <c r="V373" s="6"/>
      <c r="W373" s="6"/>
      <c r="X373" s="6"/>
      <c r="Y373" s="6"/>
      <c r="Z373" s="10"/>
      <c r="AA373" s="10"/>
    </row>
    <row r="374" spans="1:27" s="5" customFormat="1" x14ac:dyDescent="0.25">
      <c r="A374" s="6"/>
      <c r="B374" s="76"/>
      <c r="C374" s="7"/>
      <c r="D374" s="6"/>
      <c r="E374" s="13"/>
      <c r="F374" s="6"/>
      <c r="G374" s="6"/>
      <c r="H374" s="305"/>
      <c r="I374" s="8"/>
      <c r="J374" s="9"/>
      <c r="K374" s="9"/>
      <c r="L374" s="6"/>
      <c r="M374" s="6"/>
      <c r="N374" s="6"/>
      <c r="O374" s="6"/>
      <c r="P374" s="6"/>
      <c r="Q374" s="6"/>
      <c r="R374" s="6"/>
      <c r="S374" s="6"/>
      <c r="U374" s="9"/>
      <c r="V374" s="6"/>
      <c r="W374" s="6"/>
      <c r="X374" s="6"/>
      <c r="Y374" s="6"/>
      <c r="Z374" s="10"/>
      <c r="AA374" s="10"/>
    </row>
    <row r="375" spans="1:27" s="5" customFormat="1" x14ac:dyDescent="0.25">
      <c r="A375" s="6"/>
      <c r="B375" s="76"/>
      <c r="C375" s="7"/>
      <c r="D375" s="6"/>
      <c r="E375" s="13"/>
      <c r="F375" s="6"/>
      <c r="G375" s="6"/>
      <c r="H375" s="305"/>
      <c r="I375" s="8"/>
      <c r="J375" s="9"/>
      <c r="K375" s="9"/>
      <c r="L375" s="6"/>
      <c r="M375" s="6"/>
      <c r="N375" s="6"/>
      <c r="O375" s="6"/>
      <c r="P375" s="6"/>
      <c r="Q375" s="6"/>
      <c r="R375" s="6"/>
      <c r="S375" s="6"/>
      <c r="U375" s="9"/>
      <c r="V375" s="6"/>
      <c r="W375" s="6"/>
      <c r="X375" s="6"/>
      <c r="Y375" s="6"/>
      <c r="Z375" s="10"/>
      <c r="AA375" s="10"/>
    </row>
    <row r="376" spans="1:27" s="5" customFormat="1" x14ac:dyDescent="0.25">
      <c r="A376" s="6"/>
      <c r="B376" s="76"/>
      <c r="C376" s="7"/>
      <c r="D376" s="6"/>
      <c r="E376" s="13"/>
      <c r="F376" s="6"/>
      <c r="G376" s="6"/>
      <c r="H376" s="305"/>
      <c r="I376" s="8"/>
      <c r="J376" s="9"/>
      <c r="K376" s="9"/>
      <c r="L376" s="6"/>
      <c r="M376" s="6"/>
      <c r="N376" s="6"/>
      <c r="O376" s="6"/>
      <c r="P376" s="6"/>
      <c r="Q376" s="6"/>
      <c r="R376" s="6"/>
      <c r="S376" s="6"/>
      <c r="U376" s="9"/>
      <c r="V376" s="6"/>
      <c r="W376" s="6"/>
      <c r="X376" s="6"/>
      <c r="Y376" s="6"/>
      <c r="Z376" s="10"/>
      <c r="AA376" s="10"/>
    </row>
    <row r="377" spans="1:27" s="5" customFormat="1" x14ac:dyDescent="0.25">
      <c r="A377" s="6"/>
      <c r="B377" s="76"/>
      <c r="C377" s="7"/>
      <c r="D377" s="6"/>
      <c r="E377" s="13"/>
      <c r="F377" s="6"/>
      <c r="G377" s="6"/>
      <c r="H377" s="305"/>
      <c r="I377" s="8"/>
      <c r="J377" s="9"/>
      <c r="K377" s="9"/>
      <c r="L377" s="6"/>
      <c r="M377" s="6"/>
      <c r="N377" s="6"/>
      <c r="O377" s="6"/>
      <c r="P377" s="6"/>
      <c r="Q377" s="6"/>
      <c r="R377" s="6"/>
      <c r="S377" s="6"/>
      <c r="U377" s="9"/>
      <c r="V377" s="6"/>
      <c r="W377" s="6"/>
      <c r="X377" s="6"/>
      <c r="Y377" s="6"/>
      <c r="Z377" s="10"/>
      <c r="AA377" s="10"/>
    </row>
    <row r="378" spans="1:27" s="5" customFormat="1" x14ac:dyDescent="0.25">
      <c r="A378" s="6"/>
      <c r="B378" s="76"/>
      <c r="C378" s="7"/>
      <c r="D378" s="6"/>
      <c r="E378" s="13"/>
      <c r="F378" s="6"/>
      <c r="G378" s="6"/>
      <c r="H378" s="305"/>
      <c r="I378" s="8"/>
      <c r="J378" s="9"/>
      <c r="K378" s="9"/>
      <c r="L378" s="6"/>
      <c r="M378" s="6"/>
      <c r="N378" s="6"/>
      <c r="O378" s="6"/>
      <c r="P378" s="6"/>
      <c r="Q378" s="6"/>
      <c r="R378" s="6"/>
      <c r="S378" s="6"/>
      <c r="U378" s="9"/>
      <c r="V378" s="6"/>
      <c r="W378" s="6"/>
      <c r="X378" s="6"/>
      <c r="Y378" s="6"/>
      <c r="Z378" s="10"/>
      <c r="AA378" s="10"/>
    </row>
    <row r="379" spans="1:27" s="5" customFormat="1" x14ac:dyDescent="0.25">
      <c r="A379" s="6"/>
      <c r="B379" s="76"/>
      <c r="C379" s="7"/>
      <c r="D379" s="6"/>
      <c r="E379" s="13"/>
      <c r="F379" s="6"/>
      <c r="G379" s="6"/>
      <c r="H379" s="305"/>
      <c r="I379" s="8"/>
      <c r="J379" s="9"/>
      <c r="K379" s="9"/>
      <c r="L379" s="6"/>
      <c r="M379" s="6"/>
      <c r="N379" s="6"/>
      <c r="O379" s="6"/>
      <c r="P379" s="6"/>
      <c r="Q379" s="6"/>
      <c r="R379" s="6"/>
      <c r="S379" s="6"/>
      <c r="U379" s="9"/>
      <c r="V379" s="6"/>
      <c r="W379" s="6"/>
      <c r="X379" s="6"/>
      <c r="Y379" s="6"/>
      <c r="Z379" s="10"/>
      <c r="AA379" s="10"/>
    </row>
    <row r="380" spans="1:27" s="5" customFormat="1" x14ac:dyDescent="0.25">
      <c r="A380" s="6"/>
      <c r="B380" s="76"/>
      <c r="C380" s="7"/>
      <c r="D380" s="6"/>
      <c r="E380" s="13"/>
      <c r="F380" s="6"/>
      <c r="G380" s="6"/>
      <c r="H380" s="305"/>
      <c r="I380" s="8"/>
      <c r="J380" s="9"/>
      <c r="K380" s="9"/>
      <c r="L380" s="6"/>
      <c r="M380" s="6"/>
      <c r="N380" s="6"/>
      <c r="O380" s="6"/>
      <c r="P380" s="6"/>
      <c r="Q380" s="6"/>
      <c r="R380" s="6"/>
      <c r="S380" s="6"/>
      <c r="U380" s="9"/>
      <c r="V380" s="6"/>
      <c r="W380" s="6"/>
      <c r="X380" s="6"/>
      <c r="Y380" s="6"/>
      <c r="Z380" s="10"/>
      <c r="AA380" s="10"/>
    </row>
    <row r="381" spans="1:27" s="5" customFormat="1" x14ac:dyDescent="0.25">
      <c r="A381" s="6"/>
      <c r="B381" s="76"/>
      <c r="C381" s="7"/>
      <c r="D381" s="6"/>
      <c r="E381" s="13"/>
      <c r="F381" s="6"/>
      <c r="G381" s="6"/>
      <c r="H381" s="305"/>
      <c r="I381" s="8"/>
      <c r="J381" s="9"/>
      <c r="K381" s="9"/>
      <c r="L381" s="6"/>
      <c r="M381" s="6"/>
      <c r="N381" s="6"/>
      <c r="O381" s="6"/>
      <c r="P381" s="6"/>
      <c r="Q381" s="6"/>
      <c r="R381" s="6"/>
      <c r="S381" s="6"/>
      <c r="U381" s="9"/>
      <c r="V381" s="6"/>
      <c r="W381" s="6"/>
      <c r="X381" s="6"/>
      <c r="Y381" s="6"/>
      <c r="Z381" s="10"/>
      <c r="AA381" s="10"/>
    </row>
    <row r="382" spans="1:27" s="5" customFormat="1" x14ac:dyDescent="0.25">
      <c r="A382" s="6"/>
      <c r="B382" s="76"/>
      <c r="C382" s="7"/>
      <c r="D382" s="6"/>
      <c r="E382" s="13"/>
      <c r="F382" s="6"/>
      <c r="G382" s="6"/>
      <c r="H382" s="305"/>
      <c r="I382" s="8"/>
      <c r="J382" s="9"/>
      <c r="K382" s="9"/>
      <c r="L382" s="6"/>
      <c r="M382" s="6"/>
      <c r="N382" s="6"/>
      <c r="O382" s="6"/>
      <c r="P382" s="6"/>
      <c r="Q382" s="6"/>
      <c r="R382" s="6"/>
      <c r="S382" s="6"/>
      <c r="U382" s="9"/>
      <c r="V382" s="6"/>
      <c r="W382" s="6"/>
      <c r="X382" s="6"/>
      <c r="Y382" s="6"/>
      <c r="Z382" s="10"/>
      <c r="AA382" s="10"/>
    </row>
    <row r="383" spans="1:27" s="5" customFormat="1" x14ac:dyDescent="0.25">
      <c r="A383" s="6"/>
      <c r="B383" s="76"/>
      <c r="C383" s="7"/>
      <c r="D383" s="6"/>
      <c r="E383" s="13"/>
      <c r="F383" s="6"/>
      <c r="G383" s="6"/>
      <c r="H383" s="305"/>
      <c r="I383" s="8"/>
      <c r="J383" s="9"/>
      <c r="K383" s="9"/>
      <c r="L383" s="6"/>
      <c r="M383" s="6"/>
      <c r="N383" s="6"/>
      <c r="O383" s="6"/>
      <c r="P383" s="6"/>
      <c r="Q383" s="6"/>
      <c r="R383" s="6"/>
      <c r="S383" s="6"/>
      <c r="U383" s="9"/>
      <c r="V383" s="6"/>
      <c r="W383" s="6"/>
      <c r="X383" s="6"/>
      <c r="Y383" s="6"/>
      <c r="Z383" s="10"/>
      <c r="AA383" s="10"/>
    </row>
    <row r="384" spans="1:27" s="5" customFormat="1" x14ac:dyDescent="0.25">
      <c r="A384" s="6"/>
      <c r="B384" s="76"/>
      <c r="C384" s="7"/>
      <c r="D384" s="6"/>
      <c r="E384" s="13"/>
      <c r="F384" s="6"/>
      <c r="G384" s="6"/>
      <c r="H384" s="305"/>
      <c r="I384" s="8"/>
      <c r="J384" s="9"/>
      <c r="K384" s="9"/>
      <c r="L384" s="6"/>
      <c r="M384" s="6"/>
      <c r="N384" s="6"/>
      <c r="O384" s="6"/>
      <c r="P384" s="6"/>
      <c r="Q384" s="6"/>
      <c r="R384" s="6"/>
      <c r="S384" s="6"/>
      <c r="U384" s="9"/>
      <c r="V384" s="6"/>
      <c r="W384" s="6"/>
      <c r="X384" s="6"/>
      <c r="Y384" s="6"/>
      <c r="Z384" s="10"/>
      <c r="AA384" s="10"/>
    </row>
    <row r="385" spans="1:27" s="5" customFormat="1" x14ac:dyDescent="0.25">
      <c r="A385" s="6"/>
      <c r="B385" s="76"/>
      <c r="C385" s="7"/>
      <c r="D385" s="6"/>
      <c r="E385" s="13"/>
      <c r="F385" s="6"/>
      <c r="G385" s="6"/>
      <c r="H385" s="305"/>
      <c r="I385" s="8"/>
      <c r="J385" s="9"/>
      <c r="K385" s="9"/>
      <c r="L385" s="6"/>
      <c r="M385" s="6"/>
      <c r="N385" s="6"/>
      <c r="O385" s="6"/>
      <c r="P385" s="6"/>
      <c r="Q385" s="6"/>
      <c r="R385" s="6"/>
      <c r="S385" s="6"/>
      <c r="U385" s="9"/>
      <c r="V385" s="6"/>
      <c r="W385" s="6"/>
      <c r="X385" s="6"/>
      <c r="Y385" s="6"/>
      <c r="Z385" s="10"/>
      <c r="AA385" s="10"/>
    </row>
    <row r="386" spans="1:27" s="5" customFormat="1" x14ac:dyDescent="0.25">
      <c r="A386" s="6"/>
      <c r="B386" s="76"/>
      <c r="C386" s="7"/>
      <c r="D386" s="6"/>
      <c r="E386" s="13"/>
      <c r="F386" s="6"/>
      <c r="G386" s="6"/>
      <c r="H386" s="305"/>
      <c r="I386" s="8"/>
      <c r="J386" s="9"/>
      <c r="K386" s="9"/>
      <c r="L386" s="6"/>
      <c r="M386" s="6"/>
      <c r="N386" s="6"/>
      <c r="O386" s="6"/>
      <c r="P386" s="6"/>
      <c r="Q386" s="6"/>
      <c r="R386" s="6"/>
      <c r="S386" s="6"/>
      <c r="U386" s="9"/>
      <c r="V386" s="6"/>
      <c r="W386" s="6"/>
      <c r="X386" s="6"/>
      <c r="Y386" s="6"/>
      <c r="Z386" s="10"/>
      <c r="AA386" s="10"/>
    </row>
    <row r="387" spans="1:27" s="5" customFormat="1" x14ac:dyDescent="0.25">
      <c r="A387" s="6"/>
      <c r="B387" s="76"/>
      <c r="C387" s="7"/>
      <c r="D387" s="6"/>
      <c r="E387" s="13"/>
      <c r="F387" s="6"/>
      <c r="G387" s="6"/>
      <c r="H387" s="305"/>
      <c r="I387" s="8"/>
      <c r="J387" s="9"/>
      <c r="K387" s="9"/>
      <c r="L387" s="6"/>
      <c r="M387" s="6"/>
      <c r="N387" s="6"/>
      <c r="O387" s="6"/>
      <c r="P387" s="6"/>
      <c r="Q387" s="6"/>
      <c r="R387" s="6"/>
      <c r="S387" s="6"/>
      <c r="U387" s="9"/>
      <c r="V387" s="6"/>
      <c r="W387" s="6"/>
      <c r="X387" s="6"/>
      <c r="Y387" s="6"/>
      <c r="Z387" s="10"/>
      <c r="AA387" s="10"/>
    </row>
    <row r="388" spans="1:27" s="5" customFormat="1" x14ac:dyDescent="0.25">
      <c r="A388" s="6"/>
      <c r="B388" s="76"/>
      <c r="C388" s="7"/>
      <c r="D388" s="6"/>
      <c r="E388" s="13"/>
      <c r="F388" s="6"/>
      <c r="G388" s="6"/>
      <c r="H388" s="305"/>
      <c r="I388" s="8"/>
      <c r="J388" s="9"/>
      <c r="K388" s="9"/>
      <c r="L388" s="6"/>
      <c r="M388" s="6"/>
      <c r="N388" s="6"/>
      <c r="O388" s="6"/>
      <c r="P388" s="6"/>
      <c r="Q388" s="6"/>
      <c r="R388" s="6"/>
      <c r="S388" s="6"/>
      <c r="U388" s="9"/>
      <c r="V388" s="6"/>
      <c r="W388" s="6"/>
      <c r="X388" s="6"/>
      <c r="Y388" s="6"/>
      <c r="Z388" s="10"/>
      <c r="AA388" s="10"/>
    </row>
    <row r="389" spans="1:27" s="5" customFormat="1" x14ac:dyDescent="0.25">
      <c r="A389" s="6"/>
      <c r="B389" s="76"/>
      <c r="C389" s="7"/>
      <c r="D389" s="6"/>
      <c r="E389" s="13"/>
      <c r="F389" s="6"/>
      <c r="G389" s="6"/>
      <c r="H389" s="305"/>
      <c r="I389" s="8"/>
      <c r="J389" s="9"/>
      <c r="K389" s="9"/>
      <c r="L389" s="6"/>
      <c r="M389" s="6"/>
      <c r="N389" s="6"/>
      <c r="O389" s="6"/>
      <c r="P389" s="6"/>
      <c r="Q389" s="6"/>
      <c r="R389" s="6"/>
      <c r="S389" s="6"/>
      <c r="U389" s="9"/>
      <c r="V389" s="6"/>
      <c r="W389" s="6"/>
      <c r="X389" s="6"/>
      <c r="Y389" s="6"/>
      <c r="Z389" s="10"/>
      <c r="AA389" s="10"/>
    </row>
    <row r="390" spans="1:27" s="5" customFormat="1" x14ac:dyDescent="0.25">
      <c r="A390" s="6"/>
      <c r="B390" s="76"/>
      <c r="C390" s="7"/>
      <c r="D390" s="6"/>
      <c r="E390" s="13"/>
      <c r="F390" s="6"/>
      <c r="G390" s="6"/>
      <c r="H390" s="305"/>
      <c r="I390" s="8"/>
      <c r="J390" s="9"/>
      <c r="K390" s="9"/>
      <c r="L390" s="6"/>
      <c r="M390" s="6"/>
      <c r="N390" s="6"/>
      <c r="O390" s="6"/>
      <c r="P390" s="6"/>
      <c r="Q390" s="6"/>
      <c r="R390" s="6"/>
      <c r="S390" s="6"/>
      <c r="U390" s="9"/>
      <c r="V390" s="6"/>
      <c r="W390" s="6"/>
      <c r="X390" s="6"/>
      <c r="Y390" s="6"/>
      <c r="Z390" s="10"/>
      <c r="AA390" s="10"/>
    </row>
    <row r="391" spans="1:27" s="5" customFormat="1" x14ac:dyDescent="0.25">
      <c r="A391" s="6"/>
      <c r="B391" s="76"/>
      <c r="C391" s="7"/>
      <c r="D391" s="6"/>
      <c r="E391" s="13"/>
      <c r="F391" s="6"/>
      <c r="G391" s="6"/>
      <c r="H391" s="305"/>
      <c r="I391" s="8"/>
      <c r="J391" s="9"/>
      <c r="K391" s="9"/>
      <c r="L391" s="6"/>
      <c r="M391" s="6"/>
      <c r="N391" s="6"/>
      <c r="O391" s="6"/>
      <c r="P391" s="6"/>
      <c r="Q391" s="6"/>
      <c r="R391" s="6"/>
      <c r="S391" s="6"/>
      <c r="U391" s="9"/>
      <c r="V391" s="6"/>
      <c r="W391" s="6"/>
      <c r="X391" s="6"/>
      <c r="Y391" s="6"/>
      <c r="Z391" s="10"/>
      <c r="AA391" s="10"/>
    </row>
    <row r="392" spans="1:27" s="5" customFormat="1" x14ac:dyDescent="0.25">
      <c r="A392" s="6"/>
      <c r="B392" s="76"/>
      <c r="C392" s="7"/>
      <c r="D392" s="6"/>
      <c r="E392" s="13"/>
      <c r="F392" s="6"/>
      <c r="G392" s="6"/>
      <c r="H392" s="305"/>
      <c r="I392" s="8"/>
      <c r="J392" s="9"/>
      <c r="K392" s="9"/>
      <c r="L392" s="6"/>
      <c r="M392" s="6"/>
      <c r="N392" s="6"/>
      <c r="O392" s="6"/>
      <c r="P392" s="6"/>
      <c r="Q392" s="6"/>
      <c r="R392" s="6"/>
      <c r="S392" s="6"/>
      <c r="U392" s="9"/>
      <c r="V392" s="6"/>
      <c r="W392" s="6"/>
      <c r="X392" s="6"/>
      <c r="Y392" s="6"/>
      <c r="Z392" s="10"/>
      <c r="AA392" s="10"/>
    </row>
    <row r="393" spans="1:27" s="5" customFormat="1" x14ac:dyDescent="0.25">
      <c r="A393" s="6"/>
      <c r="B393" s="76"/>
      <c r="C393" s="7"/>
      <c r="D393" s="6"/>
      <c r="E393" s="13"/>
      <c r="F393" s="6"/>
      <c r="G393" s="6"/>
      <c r="H393" s="305"/>
      <c r="I393" s="8"/>
      <c r="J393" s="9"/>
      <c r="K393" s="9"/>
      <c r="L393" s="6"/>
      <c r="M393" s="6"/>
      <c r="N393" s="6"/>
      <c r="O393" s="6"/>
      <c r="P393" s="6"/>
      <c r="Q393" s="6"/>
      <c r="R393" s="6"/>
      <c r="S393" s="6"/>
      <c r="U393" s="9"/>
      <c r="V393" s="6"/>
      <c r="W393" s="6"/>
      <c r="X393" s="6"/>
      <c r="Y393" s="6"/>
      <c r="Z393" s="10"/>
      <c r="AA393" s="10"/>
    </row>
    <row r="394" spans="1:27" s="5" customFormat="1" x14ac:dyDescent="0.25">
      <c r="A394" s="6"/>
      <c r="B394" s="76"/>
      <c r="C394" s="7"/>
      <c r="D394" s="6"/>
      <c r="E394" s="13"/>
      <c r="F394" s="6"/>
      <c r="G394" s="6"/>
      <c r="H394" s="305"/>
      <c r="I394" s="8"/>
      <c r="J394" s="9"/>
      <c r="K394" s="9"/>
      <c r="L394" s="6"/>
      <c r="M394" s="6"/>
      <c r="N394" s="6"/>
      <c r="O394" s="6"/>
      <c r="P394" s="6"/>
      <c r="Q394" s="6"/>
      <c r="R394" s="6"/>
      <c r="S394" s="6"/>
      <c r="U394" s="9"/>
      <c r="V394" s="6"/>
      <c r="W394" s="6"/>
      <c r="X394" s="6"/>
      <c r="Y394" s="6"/>
      <c r="Z394" s="10"/>
      <c r="AA394" s="10"/>
    </row>
    <row r="395" spans="1:27" s="5" customFormat="1" x14ac:dyDescent="0.25">
      <c r="A395" s="6"/>
      <c r="B395" s="76"/>
      <c r="C395" s="7"/>
      <c r="D395" s="6"/>
      <c r="E395" s="13"/>
      <c r="F395" s="6"/>
      <c r="G395" s="6"/>
      <c r="H395" s="305"/>
      <c r="I395" s="8"/>
      <c r="J395" s="9"/>
      <c r="K395" s="9"/>
      <c r="L395" s="6"/>
      <c r="M395" s="6"/>
      <c r="N395" s="6"/>
      <c r="O395" s="6"/>
      <c r="P395" s="6"/>
      <c r="Q395" s="6"/>
      <c r="R395" s="6"/>
      <c r="S395" s="6"/>
      <c r="U395" s="9"/>
      <c r="V395" s="6"/>
      <c r="W395" s="6"/>
      <c r="X395" s="6"/>
      <c r="Y395" s="6"/>
      <c r="Z395" s="10"/>
      <c r="AA395" s="10"/>
    </row>
    <row r="396" spans="1:27" s="5" customFormat="1" x14ac:dyDescent="0.25">
      <c r="A396" s="6"/>
      <c r="B396" s="76"/>
      <c r="C396" s="7"/>
      <c r="D396" s="6"/>
      <c r="E396" s="13"/>
      <c r="F396" s="6"/>
      <c r="G396" s="6"/>
      <c r="H396" s="305"/>
      <c r="I396" s="8"/>
      <c r="J396" s="9"/>
      <c r="K396" s="9"/>
      <c r="L396" s="6"/>
      <c r="M396" s="6"/>
      <c r="N396" s="6"/>
      <c r="O396" s="6"/>
      <c r="P396" s="6"/>
      <c r="Q396" s="6"/>
      <c r="R396" s="6"/>
      <c r="S396" s="6"/>
      <c r="U396" s="9"/>
      <c r="V396" s="6"/>
      <c r="W396" s="6"/>
      <c r="X396" s="6"/>
      <c r="Y396" s="6"/>
      <c r="Z396" s="10"/>
      <c r="AA396" s="10"/>
    </row>
    <row r="397" spans="1:27" s="5" customFormat="1" x14ac:dyDescent="0.25">
      <c r="A397" s="6"/>
      <c r="B397" s="76"/>
      <c r="C397" s="7"/>
      <c r="D397" s="6"/>
      <c r="E397" s="13"/>
      <c r="F397" s="6"/>
      <c r="G397" s="6"/>
      <c r="H397" s="305"/>
      <c r="I397" s="8"/>
      <c r="J397" s="9"/>
      <c r="K397" s="9"/>
      <c r="L397" s="6"/>
      <c r="M397" s="6"/>
      <c r="N397" s="6"/>
      <c r="O397" s="6"/>
      <c r="P397" s="6"/>
      <c r="Q397" s="6"/>
      <c r="R397" s="6"/>
      <c r="S397" s="6"/>
      <c r="U397" s="9"/>
      <c r="V397" s="6"/>
      <c r="W397" s="6"/>
      <c r="X397" s="6"/>
      <c r="Y397" s="6"/>
      <c r="Z397" s="10"/>
      <c r="AA397" s="10"/>
    </row>
    <row r="398" spans="1:27" s="5" customFormat="1" x14ac:dyDescent="0.25">
      <c r="A398" s="6"/>
      <c r="B398" s="76"/>
      <c r="C398" s="7"/>
      <c r="D398" s="6"/>
      <c r="E398" s="13"/>
      <c r="F398" s="6"/>
      <c r="G398" s="6"/>
      <c r="H398" s="305"/>
      <c r="I398" s="8"/>
      <c r="J398" s="9"/>
      <c r="K398" s="9"/>
      <c r="L398" s="6"/>
      <c r="M398" s="6"/>
      <c r="N398" s="6"/>
      <c r="O398" s="6"/>
      <c r="P398" s="6"/>
      <c r="Q398" s="6"/>
      <c r="R398" s="6"/>
      <c r="S398" s="6"/>
      <c r="U398" s="9"/>
      <c r="V398" s="6"/>
      <c r="W398" s="6"/>
      <c r="X398" s="6"/>
      <c r="Y398" s="6"/>
      <c r="Z398" s="10"/>
      <c r="AA398" s="10"/>
    </row>
    <row r="399" spans="1:27" s="5" customFormat="1" x14ac:dyDescent="0.25">
      <c r="A399" s="6"/>
      <c r="B399" s="76"/>
      <c r="C399" s="7"/>
      <c r="D399" s="6"/>
      <c r="E399" s="13"/>
      <c r="F399" s="6"/>
      <c r="G399" s="6"/>
      <c r="H399" s="305"/>
      <c r="I399" s="8"/>
      <c r="J399" s="9"/>
      <c r="K399" s="9"/>
      <c r="L399" s="6"/>
      <c r="M399" s="6"/>
      <c r="N399" s="6"/>
      <c r="O399" s="6"/>
      <c r="P399" s="6"/>
      <c r="Q399" s="6"/>
      <c r="R399" s="6"/>
      <c r="S399" s="6"/>
      <c r="U399" s="9"/>
      <c r="V399" s="6"/>
      <c r="W399" s="6"/>
      <c r="X399" s="6"/>
      <c r="Y399" s="6"/>
      <c r="Z399" s="10"/>
      <c r="AA399" s="10"/>
    </row>
    <row r="400" spans="1:27" s="5" customFormat="1" x14ac:dyDescent="0.25">
      <c r="A400" s="6"/>
      <c r="B400" s="76"/>
      <c r="C400" s="7"/>
      <c r="D400" s="6"/>
      <c r="E400" s="13"/>
      <c r="F400" s="6"/>
      <c r="G400" s="6"/>
      <c r="H400" s="305"/>
      <c r="I400" s="8"/>
      <c r="J400" s="9"/>
      <c r="K400" s="9"/>
      <c r="L400" s="6"/>
      <c r="M400" s="6"/>
      <c r="N400" s="6"/>
      <c r="O400" s="6"/>
      <c r="P400" s="6"/>
      <c r="Q400" s="6"/>
      <c r="R400" s="6"/>
      <c r="S400" s="6"/>
      <c r="U400" s="9"/>
      <c r="V400" s="6"/>
      <c r="W400" s="6"/>
      <c r="X400" s="6"/>
      <c r="Y400" s="6"/>
      <c r="Z400" s="10"/>
      <c r="AA400" s="10"/>
    </row>
    <row r="401" spans="1:27" s="5" customFormat="1" x14ac:dyDescent="0.25">
      <c r="A401" s="6"/>
      <c r="B401" s="76"/>
      <c r="C401" s="7"/>
      <c r="D401" s="6"/>
      <c r="E401" s="13"/>
      <c r="F401" s="6"/>
      <c r="G401" s="6"/>
      <c r="H401" s="305"/>
      <c r="I401" s="8"/>
      <c r="J401" s="9"/>
      <c r="K401" s="9"/>
      <c r="L401" s="6"/>
      <c r="M401" s="6"/>
      <c r="N401" s="6"/>
      <c r="O401" s="6"/>
      <c r="P401" s="6"/>
      <c r="Q401" s="6"/>
      <c r="R401" s="6"/>
      <c r="S401" s="6"/>
      <c r="U401" s="9"/>
      <c r="V401" s="6"/>
      <c r="W401" s="6"/>
      <c r="X401" s="6"/>
      <c r="Y401" s="6"/>
      <c r="Z401" s="10"/>
      <c r="AA401" s="10"/>
    </row>
    <row r="402" spans="1:27" s="5" customFormat="1" x14ac:dyDescent="0.25">
      <c r="A402" s="6"/>
      <c r="B402" s="76"/>
      <c r="C402" s="7"/>
      <c r="D402" s="6"/>
      <c r="E402" s="13"/>
      <c r="F402" s="6"/>
      <c r="G402" s="6"/>
      <c r="H402" s="305"/>
      <c r="I402" s="8"/>
      <c r="J402" s="9"/>
      <c r="K402" s="9"/>
      <c r="L402" s="6"/>
      <c r="M402" s="6"/>
      <c r="N402" s="6"/>
      <c r="O402" s="6"/>
      <c r="P402" s="6"/>
      <c r="Q402" s="6"/>
      <c r="R402" s="6"/>
      <c r="S402" s="6"/>
      <c r="U402" s="9"/>
      <c r="V402" s="6"/>
      <c r="W402" s="6"/>
      <c r="X402" s="6"/>
      <c r="Y402" s="6"/>
      <c r="Z402" s="10"/>
      <c r="AA402" s="10"/>
    </row>
    <row r="403" spans="1:27" s="5" customFormat="1" x14ac:dyDescent="0.25">
      <c r="A403" s="6"/>
      <c r="B403" s="76"/>
      <c r="C403" s="7"/>
      <c r="D403" s="6"/>
      <c r="E403" s="13"/>
      <c r="F403" s="6"/>
      <c r="G403" s="6"/>
      <c r="H403" s="305"/>
      <c r="I403" s="8"/>
      <c r="J403" s="9"/>
      <c r="K403" s="9"/>
      <c r="L403" s="6"/>
      <c r="M403" s="6"/>
      <c r="N403" s="6"/>
      <c r="O403" s="6"/>
      <c r="P403" s="6"/>
      <c r="Q403" s="6"/>
      <c r="R403" s="6"/>
      <c r="S403" s="6"/>
      <c r="U403" s="9"/>
      <c r="V403" s="6"/>
      <c r="W403" s="6"/>
      <c r="X403" s="6"/>
      <c r="Y403" s="6"/>
      <c r="Z403" s="10"/>
      <c r="AA403" s="10"/>
    </row>
    <row r="404" spans="1:27" s="5" customFormat="1" x14ac:dyDescent="0.25">
      <c r="A404" s="6"/>
      <c r="B404" s="76"/>
      <c r="C404" s="7"/>
      <c r="D404" s="6"/>
      <c r="E404" s="13"/>
      <c r="F404" s="6"/>
      <c r="G404" s="6"/>
      <c r="H404" s="305"/>
      <c r="I404" s="8"/>
      <c r="J404" s="9"/>
      <c r="K404" s="9"/>
      <c r="L404" s="6"/>
      <c r="M404" s="6"/>
      <c r="N404" s="6"/>
      <c r="O404" s="6"/>
      <c r="P404" s="6"/>
      <c r="Q404" s="6"/>
      <c r="R404" s="6"/>
      <c r="S404" s="6"/>
      <c r="U404" s="9"/>
      <c r="V404" s="6"/>
      <c r="W404" s="6"/>
      <c r="X404" s="6"/>
      <c r="Y404" s="6"/>
      <c r="Z404" s="10"/>
      <c r="AA404" s="10"/>
    </row>
    <row r="405" spans="1:27" s="5" customFormat="1" x14ac:dyDescent="0.25">
      <c r="A405" s="6"/>
      <c r="B405" s="76"/>
      <c r="C405" s="7"/>
      <c r="D405" s="6"/>
      <c r="E405" s="13"/>
      <c r="F405" s="6"/>
      <c r="G405" s="6"/>
      <c r="H405" s="305"/>
      <c r="I405" s="8"/>
      <c r="J405" s="9"/>
      <c r="K405" s="9"/>
      <c r="L405" s="6"/>
      <c r="M405" s="6"/>
      <c r="N405" s="6"/>
      <c r="O405" s="6"/>
      <c r="P405" s="6"/>
      <c r="Q405" s="6"/>
      <c r="R405" s="6"/>
      <c r="S405" s="6"/>
      <c r="U405" s="9"/>
      <c r="V405" s="6"/>
      <c r="W405" s="6"/>
      <c r="X405" s="6"/>
      <c r="Y405" s="6"/>
      <c r="Z405" s="10"/>
      <c r="AA405" s="10"/>
    </row>
    <row r="406" spans="1:27" s="5" customFormat="1" x14ac:dyDescent="0.25">
      <c r="A406" s="6"/>
      <c r="B406" s="76"/>
      <c r="C406" s="7"/>
      <c r="D406" s="6"/>
      <c r="E406" s="13"/>
      <c r="F406" s="6"/>
      <c r="G406" s="6"/>
      <c r="H406" s="305"/>
      <c r="I406" s="8"/>
      <c r="J406" s="9"/>
      <c r="K406" s="9"/>
      <c r="L406" s="6"/>
      <c r="M406" s="6"/>
      <c r="N406" s="6"/>
      <c r="O406" s="6"/>
      <c r="P406" s="6"/>
      <c r="Q406" s="6"/>
      <c r="R406" s="6"/>
      <c r="S406" s="6"/>
      <c r="U406" s="9"/>
      <c r="V406" s="6"/>
      <c r="W406" s="6"/>
      <c r="X406" s="6"/>
      <c r="Y406" s="6"/>
      <c r="Z406" s="10"/>
      <c r="AA406" s="10"/>
    </row>
    <row r="407" spans="1:27" s="5" customFormat="1" x14ac:dyDescent="0.25">
      <c r="A407" s="6"/>
      <c r="B407" s="76"/>
      <c r="C407" s="7"/>
      <c r="D407" s="6"/>
      <c r="E407" s="13"/>
      <c r="F407" s="6"/>
      <c r="G407" s="6"/>
      <c r="H407" s="305"/>
      <c r="I407" s="8"/>
      <c r="J407" s="9"/>
      <c r="K407" s="9"/>
      <c r="L407" s="6"/>
      <c r="M407" s="6"/>
      <c r="N407" s="6"/>
      <c r="O407" s="6"/>
      <c r="P407" s="6"/>
      <c r="Q407" s="6"/>
      <c r="R407" s="6"/>
      <c r="S407" s="6"/>
      <c r="U407" s="9"/>
      <c r="V407" s="6"/>
      <c r="W407" s="6"/>
      <c r="X407" s="6"/>
      <c r="Y407" s="6"/>
      <c r="Z407" s="10"/>
      <c r="AA407" s="10"/>
    </row>
    <row r="408" spans="1:27" s="5" customFormat="1" x14ac:dyDescent="0.25">
      <c r="A408" s="6"/>
      <c r="B408" s="76"/>
      <c r="C408" s="7"/>
      <c r="D408" s="6"/>
      <c r="E408" s="13"/>
      <c r="F408" s="6"/>
      <c r="G408" s="6"/>
      <c r="H408" s="305"/>
      <c r="I408" s="8"/>
      <c r="J408" s="9"/>
      <c r="K408" s="9"/>
      <c r="L408" s="6"/>
      <c r="M408" s="6"/>
      <c r="N408" s="6"/>
      <c r="O408" s="6"/>
      <c r="P408" s="6"/>
      <c r="Q408" s="6"/>
      <c r="R408" s="6"/>
      <c r="S408" s="6"/>
      <c r="U408" s="9"/>
      <c r="V408" s="6"/>
      <c r="W408" s="6"/>
      <c r="X408" s="6"/>
      <c r="Y408" s="6"/>
      <c r="Z408" s="10"/>
      <c r="AA408" s="10"/>
    </row>
    <row r="409" spans="1:27" s="5" customFormat="1" x14ac:dyDescent="0.25">
      <c r="A409" s="6"/>
      <c r="B409" s="76"/>
      <c r="C409" s="7"/>
      <c r="D409" s="6"/>
      <c r="E409" s="13"/>
      <c r="F409" s="6"/>
      <c r="G409" s="6"/>
      <c r="H409" s="305"/>
      <c r="I409" s="8"/>
      <c r="J409" s="9"/>
      <c r="K409" s="9"/>
      <c r="L409" s="6"/>
      <c r="M409" s="6"/>
      <c r="N409" s="6"/>
      <c r="O409" s="6"/>
      <c r="P409" s="6"/>
      <c r="Q409" s="6"/>
      <c r="R409" s="6"/>
      <c r="S409" s="6"/>
      <c r="U409" s="9"/>
      <c r="V409" s="6"/>
      <c r="W409" s="6"/>
      <c r="X409" s="6"/>
      <c r="Y409" s="6"/>
      <c r="Z409" s="10"/>
      <c r="AA409" s="10"/>
    </row>
    <row r="410" spans="1:27" s="5" customFormat="1" x14ac:dyDescent="0.25">
      <c r="A410" s="6"/>
      <c r="B410" s="76"/>
      <c r="C410" s="7"/>
      <c r="D410" s="6"/>
      <c r="E410" s="13"/>
      <c r="F410" s="6"/>
      <c r="G410" s="6"/>
      <c r="H410" s="305"/>
      <c r="I410" s="8"/>
      <c r="J410" s="9"/>
      <c r="K410" s="9"/>
      <c r="L410" s="6"/>
      <c r="M410" s="6"/>
      <c r="N410" s="6"/>
      <c r="O410" s="6"/>
      <c r="P410" s="6"/>
      <c r="Q410" s="6"/>
      <c r="R410" s="6"/>
      <c r="S410" s="6"/>
      <c r="U410" s="9"/>
      <c r="V410" s="6"/>
      <c r="W410" s="6"/>
      <c r="X410" s="6"/>
      <c r="Y410" s="6"/>
      <c r="Z410" s="10"/>
      <c r="AA410" s="10"/>
    </row>
    <row r="411" spans="1:27" s="5" customFormat="1" x14ac:dyDescent="0.25">
      <c r="A411" s="6"/>
      <c r="B411" s="76"/>
      <c r="C411" s="7"/>
      <c r="D411" s="6"/>
      <c r="E411" s="13"/>
      <c r="F411" s="6"/>
      <c r="G411" s="6"/>
      <c r="H411" s="305"/>
      <c r="I411" s="8"/>
      <c r="J411" s="9"/>
      <c r="K411" s="9"/>
      <c r="L411" s="6"/>
      <c r="M411" s="6"/>
      <c r="N411" s="6"/>
      <c r="O411" s="6"/>
      <c r="P411" s="6"/>
      <c r="Q411" s="6"/>
      <c r="R411" s="6"/>
      <c r="S411" s="6"/>
      <c r="U411" s="9"/>
      <c r="V411" s="6"/>
      <c r="W411" s="6"/>
      <c r="X411" s="6"/>
      <c r="Y411" s="6"/>
      <c r="Z411" s="10"/>
      <c r="AA411" s="10"/>
    </row>
    <row r="412" spans="1:27" s="5" customFormat="1" x14ac:dyDescent="0.25">
      <c r="A412" s="6"/>
      <c r="B412" s="76"/>
      <c r="C412" s="7"/>
      <c r="D412" s="6"/>
      <c r="E412" s="13"/>
      <c r="F412" s="6"/>
      <c r="G412" s="6"/>
      <c r="H412" s="305"/>
      <c r="I412" s="8"/>
      <c r="J412" s="9"/>
      <c r="K412" s="9"/>
      <c r="L412" s="6"/>
      <c r="M412" s="6"/>
      <c r="N412" s="6"/>
      <c r="O412" s="6"/>
      <c r="P412" s="6"/>
      <c r="Q412" s="6"/>
      <c r="R412" s="6"/>
      <c r="S412" s="6"/>
      <c r="U412" s="9"/>
      <c r="V412" s="6"/>
      <c r="W412" s="6"/>
      <c r="X412" s="6"/>
      <c r="Y412" s="6"/>
      <c r="Z412" s="10"/>
      <c r="AA412" s="10"/>
    </row>
    <row r="413" spans="1:27" s="5" customFormat="1" x14ac:dyDescent="0.25">
      <c r="A413" s="6"/>
      <c r="B413" s="76"/>
      <c r="C413" s="7"/>
      <c r="D413" s="6"/>
      <c r="E413" s="13"/>
      <c r="F413" s="6"/>
      <c r="G413" s="6"/>
      <c r="H413" s="305"/>
      <c r="I413" s="8"/>
      <c r="J413" s="9"/>
      <c r="K413" s="9"/>
      <c r="L413" s="6"/>
      <c r="M413" s="6"/>
      <c r="N413" s="6"/>
      <c r="O413" s="6"/>
      <c r="P413" s="6"/>
      <c r="Q413" s="6"/>
      <c r="R413" s="6"/>
      <c r="S413" s="6"/>
      <c r="U413" s="9"/>
      <c r="V413" s="6"/>
      <c r="W413" s="6"/>
      <c r="X413" s="6"/>
      <c r="Y413" s="6"/>
      <c r="Z413" s="10"/>
      <c r="AA413" s="10"/>
    </row>
    <row r="414" spans="1:27" s="5" customFormat="1" x14ac:dyDescent="0.25">
      <c r="A414" s="6"/>
      <c r="B414" s="76"/>
      <c r="C414" s="7"/>
      <c r="D414" s="6"/>
      <c r="E414" s="13"/>
      <c r="F414" s="6"/>
      <c r="G414" s="6"/>
      <c r="H414" s="305"/>
      <c r="I414" s="8"/>
      <c r="J414" s="9"/>
      <c r="K414" s="9"/>
      <c r="L414" s="6"/>
      <c r="M414" s="6"/>
      <c r="N414" s="6"/>
      <c r="O414" s="6"/>
      <c r="P414" s="6"/>
      <c r="Q414" s="6"/>
      <c r="R414" s="6"/>
      <c r="S414" s="6"/>
      <c r="U414" s="9"/>
      <c r="V414" s="6"/>
      <c r="W414" s="6"/>
      <c r="X414" s="6"/>
      <c r="Y414" s="6"/>
      <c r="Z414" s="10"/>
      <c r="AA414" s="10"/>
    </row>
    <row r="415" spans="1:27" s="5" customFormat="1" x14ac:dyDescent="0.25">
      <c r="A415" s="6"/>
      <c r="B415" s="76"/>
      <c r="C415" s="7"/>
      <c r="D415" s="6"/>
      <c r="E415" s="13"/>
      <c r="F415" s="6"/>
      <c r="G415" s="6"/>
      <c r="H415" s="305"/>
      <c r="I415" s="8"/>
      <c r="J415" s="9"/>
      <c r="K415" s="9"/>
      <c r="L415" s="6"/>
      <c r="M415" s="6"/>
      <c r="N415" s="6"/>
      <c r="O415" s="6"/>
      <c r="P415" s="6"/>
      <c r="Q415" s="6"/>
      <c r="R415" s="6"/>
      <c r="S415" s="6"/>
      <c r="U415" s="9"/>
      <c r="V415" s="6"/>
      <c r="W415" s="6"/>
      <c r="X415" s="6"/>
      <c r="Y415" s="6"/>
      <c r="Z415" s="10"/>
      <c r="AA415" s="10"/>
    </row>
    <row r="416" spans="1:27" s="5" customFormat="1" x14ac:dyDescent="0.25">
      <c r="A416" s="6"/>
      <c r="B416" s="76"/>
      <c r="C416" s="7"/>
      <c r="D416" s="6"/>
      <c r="E416" s="13"/>
      <c r="F416" s="6"/>
      <c r="G416" s="6"/>
      <c r="H416" s="305"/>
      <c r="I416" s="8"/>
      <c r="J416" s="9"/>
      <c r="K416" s="9"/>
      <c r="L416" s="6"/>
      <c r="M416" s="6"/>
      <c r="N416" s="6"/>
      <c r="O416" s="6"/>
      <c r="P416" s="6"/>
      <c r="Q416" s="6"/>
      <c r="R416" s="6"/>
      <c r="S416" s="6"/>
      <c r="U416" s="9"/>
      <c r="V416" s="6"/>
      <c r="W416" s="6"/>
      <c r="X416" s="6"/>
      <c r="Y416" s="6"/>
      <c r="Z416" s="10"/>
      <c r="AA416" s="10"/>
    </row>
    <row r="417" spans="1:27" s="5" customFormat="1" x14ac:dyDescent="0.25">
      <c r="A417" s="6"/>
      <c r="B417" s="76"/>
      <c r="C417" s="7"/>
      <c r="D417" s="6"/>
      <c r="E417" s="13"/>
      <c r="F417" s="6"/>
      <c r="G417" s="6"/>
      <c r="H417" s="305"/>
      <c r="I417" s="8"/>
      <c r="J417" s="9"/>
      <c r="K417" s="9"/>
      <c r="L417" s="6"/>
      <c r="M417" s="6"/>
      <c r="N417" s="6"/>
      <c r="O417" s="6"/>
      <c r="P417" s="6"/>
      <c r="Q417" s="6"/>
      <c r="R417" s="6"/>
      <c r="S417" s="6"/>
      <c r="U417" s="9"/>
      <c r="V417" s="6"/>
      <c r="W417" s="6"/>
      <c r="X417" s="6"/>
      <c r="Y417" s="6"/>
      <c r="Z417" s="10"/>
      <c r="AA417" s="10"/>
    </row>
    <row r="418" spans="1:27" s="5" customFormat="1" x14ac:dyDescent="0.25">
      <c r="A418" s="6"/>
      <c r="B418" s="76"/>
      <c r="C418" s="7"/>
      <c r="D418" s="6"/>
      <c r="E418" s="13"/>
      <c r="F418" s="6"/>
      <c r="G418" s="6"/>
      <c r="H418" s="305"/>
      <c r="I418" s="8"/>
      <c r="J418" s="9"/>
      <c r="K418" s="9"/>
      <c r="L418" s="6"/>
      <c r="M418" s="6"/>
      <c r="N418" s="6"/>
      <c r="O418" s="6"/>
      <c r="P418" s="6"/>
      <c r="Q418" s="6"/>
      <c r="R418" s="6"/>
      <c r="S418" s="6"/>
      <c r="U418" s="9"/>
      <c r="V418" s="6"/>
      <c r="W418" s="6"/>
      <c r="X418" s="6"/>
      <c r="Y418" s="6"/>
      <c r="Z418" s="10"/>
      <c r="AA418" s="10"/>
    </row>
    <row r="419" spans="1:27" s="5" customFormat="1" x14ac:dyDescent="0.25">
      <c r="A419" s="6"/>
      <c r="B419" s="76"/>
      <c r="C419" s="7"/>
      <c r="D419" s="6"/>
      <c r="E419" s="13"/>
      <c r="F419" s="6"/>
      <c r="G419" s="6"/>
      <c r="H419" s="305"/>
      <c r="I419" s="8"/>
      <c r="J419" s="9"/>
      <c r="K419" s="9"/>
      <c r="L419" s="6"/>
      <c r="M419" s="6"/>
      <c r="N419" s="6"/>
      <c r="O419" s="6"/>
      <c r="P419" s="6"/>
      <c r="Q419" s="6"/>
      <c r="R419" s="6"/>
      <c r="S419" s="6"/>
      <c r="U419" s="9"/>
      <c r="V419" s="6"/>
      <c r="W419" s="6"/>
      <c r="X419" s="6"/>
      <c r="Y419" s="6"/>
      <c r="Z419" s="10"/>
      <c r="AA419" s="10"/>
    </row>
    <row r="420" spans="1:27" s="5" customFormat="1" x14ac:dyDescent="0.25">
      <c r="A420" s="6"/>
      <c r="B420" s="76"/>
      <c r="C420" s="7"/>
      <c r="D420" s="6"/>
      <c r="E420" s="13"/>
      <c r="F420" s="6"/>
      <c r="G420" s="6"/>
      <c r="H420" s="305"/>
      <c r="I420" s="8"/>
      <c r="J420" s="9"/>
      <c r="K420" s="9"/>
      <c r="L420" s="6"/>
      <c r="M420" s="6"/>
      <c r="N420" s="6"/>
      <c r="O420" s="6"/>
      <c r="P420" s="6"/>
      <c r="Q420" s="6"/>
      <c r="R420" s="6"/>
      <c r="S420" s="6"/>
      <c r="U420" s="9"/>
      <c r="V420" s="6"/>
      <c r="W420" s="6"/>
      <c r="X420" s="6"/>
      <c r="Y420" s="6"/>
      <c r="Z420" s="10"/>
      <c r="AA420" s="10"/>
    </row>
    <row r="421" spans="1:27" s="5" customFormat="1" x14ac:dyDescent="0.25">
      <c r="A421" s="6"/>
      <c r="B421" s="76"/>
      <c r="C421" s="7"/>
      <c r="D421" s="6"/>
      <c r="E421" s="13"/>
      <c r="F421" s="6"/>
      <c r="G421" s="6"/>
      <c r="H421" s="305"/>
      <c r="I421" s="8"/>
      <c r="J421" s="9"/>
      <c r="K421" s="9"/>
      <c r="L421" s="6"/>
      <c r="M421" s="6"/>
      <c r="N421" s="6"/>
      <c r="O421" s="6"/>
      <c r="P421" s="6"/>
      <c r="Q421" s="6"/>
      <c r="R421" s="6"/>
      <c r="S421" s="6"/>
      <c r="U421" s="9"/>
      <c r="V421" s="6"/>
      <c r="W421" s="6"/>
      <c r="X421" s="6"/>
      <c r="Y421" s="6"/>
      <c r="Z421" s="10"/>
      <c r="AA421" s="10"/>
    </row>
    <row r="422" spans="1:27" s="5" customFormat="1" x14ac:dyDescent="0.25">
      <c r="A422" s="6"/>
      <c r="B422" s="76"/>
      <c r="C422" s="7"/>
      <c r="D422" s="6"/>
      <c r="E422" s="13"/>
      <c r="F422" s="6"/>
      <c r="G422" s="6"/>
      <c r="H422" s="305"/>
      <c r="I422" s="8"/>
      <c r="J422" s="9"/>
      <c r="K422" s="9"/>
      <c r="L422" s="6"/>
      <c r="M422" s="6"/>
      <c r="N422" s="6"/>
      <c r="O422" s="6"/>
      <c r="P422" s="6"/>
      <c r="Q422" s="6"/>
      <c r="R422" s="6"/>
      <c r="S422" s="6"/>
      <c r="U422" s="9"/>
      <c r="V422" s="6"/>
      <c r="W422" s="6"/>
      <c r="X422" s="6"/>
      <c r="Y422" s="6"/>
      <c r="Z422" s="10"/>
      <c r="AA422" s="10"/>
    </row>
    <row r="423" spans="1:27" s="5" customFormat="1" x14ac:dyDescent="0.25">
      <c r="A423" s="6"/>
      <c r="B423" s="76"/>
      <c r="C423" s="7"/>
      <c r="D423" s="6"/>
      <c r="E423" s="13"/>
      <c r="F423" s="6"/>
      <c r="G423" s="6"/>
      <c r="H423" s="305"/>
      <c r="I423" s="8"/>
      <c r="J423" s="9"/>
      <c r="K423" s="9"/>
      <c r="L423" s="6"/>
      <c r="M423" s="6"/>
      <c r="N423" s="6"/>
      <c r="O423" s="6"/>
      <c r="P423" s="6"/>
      <c r="Q423" s="6"/>
      <c r="R423" s="6"/>
      <c r="S423" s="6"/>
      <c r="U423" s="9"/>
      <c r="V423" s="6"/>
      <c r="W423" s="6"/>
      <c r="X423" s="6"/>
      <c r="Y423" s="6"/>
      <c r="Z423" s="10"/>
      <c r="AA423" s="10"/>
    </row>
    <row r="424" spans="1:27" s="5" customFormat="1" x14ac:dyDescent="0.25">
      <c r="A424" s="6"/>
      <c r="B424" s="76"/>
      <c r="C424" s="7"/>
      <c r="D424" s="6"/>
      <c r="E424" s="13"/>
      <c r="F424" s="6"/>
      <c r="G424" s="6"/>
      <c r="H424" s="305"/>
      <c r="I424" s="8"/>
      <c r="J424" s="9"/>
      <c r="K424" s="9"/>
      <c r="L424" s="6"/>
      <c r="M424" s="6"/>
      <c r="N424" s="6"/>
      <c r="O424" s="6"/>
      <c r="P424" s="6"/>
      <c r="Q424" s="6"/>
      <c r="R424" s="6"/>
      <c r="S424" s="6"/>
      <c r="U424" s="9"/>
      <c r="V424" s="6"/>
      <c r="W424" s="6"/>
      <c r="X424" s="6"/>
      <c r="Y424" s="6"/>
      <c r="Z424" s="10"/>
      <c r="AA424" s="10"/>
    </row>
    <row r="425" spans="1:27" s="5" customFormat="1" x14ac:dyDescent="0.25">
      <c r="A425" s="6"/>
      <c r="B425" s="76"/>
      <c r="C425" s="7"/>
      <c r="D425" s="6"/>
      <c r="E425" s="13"/>
      <c r="F425" s="6"/>
      <c r="G425" s="6"/>
      <c r="H425" s="305"/>
      <c r="I425" s="8"/>
      <c r="J425" s="9"/>
      <c r="K425" s="9"/>
      <c r="L425" s="6"/>
      <c r="M425" s="6"/>
      <c r="N425" s="6"/>
      <c r="O425" s="6"/>
      <c r="P425" s="6"/>
      <c r="Q425" s="6"/>
      <c r="R425" s="6"/>
      <c r="S425" s="6"/>
      <c r="U425" s="9"/>
      <c r="V425" s="6"/>
      <c r="W425" s="6"/>
      <c r="X425" s="6"/>
      <c r="Y425" s="6"/>
      <c r="Z425" s="10"/>
      <c r="AA425" s="10"/>
    </row>
    <row r="426" spans="1:27" s="5" customFormat="1" x14ac:dyDescent="0.25">
      <c r="A426" s="6"/>
      <c r="B426" s="76"/>
      <c r="C426" s="7"/>
      <c r="D426" s="6"/>
      <c r="E426" s="13"/>
      <c r="F426" s="6"/>
      <c r="G426" s="6"/>
      <c r="H426" s="305"/>
      <c r="I426" s="8"/>
      <c r="J426" s="9"/>
      <c r="K426" s="9"/>
      <c r="L426" s="6"/>
      <c r="M426" s="6"/>
      <c r="N426" s="6"/>
      <c r="O426" s="6"/>
      <c r="P426" s="6"/>
      <c r="Q426" s="6"/>
      <c r="R426" s="6"/>
      <c r="S426" s="6"/>
      <c r="U426" s="9"/>
      <c r="V426" s="6"/>
      <c r="W426" s="6"/>
      <c r="X426" s="6"/>
      <c r="Y426" s="6"/>
      <c r="Z426" s="10"/>
      <c r="AA426" s="10"/>
    </row>
    <row r="427" spans="1:27" s="5" customFormat="1" x14ac:dyDescent="0.25">
      <c r="A427" s="6"/>
      <c r="B427" s="76"/>
      <c r="C427" s="7"/>
      <c r="D427" s="6"/>
      <c r="E427" s="13"/>
      <c r="F427" s="6"/>
      <c r="G427" s="6"/>
      <c r="H427" s="305"/>
      <c r="I427" s="8"/>
      <c r="J427" s="9"/>
      <c r="K427" s="9"/>
      <c r="L427" s="6"/>
      <c r="M427" s="6"/>
      <c r="N427" s="6"/>
      <c r="O427" s="6"/>
      <c r="P427" s="6"/>
      <c r="Q427" s="6"/>
      <c r="R427" s="6"/>
      <c r="S427" s="6"/>
      <c r="U427" s="9"/>
      <c r="V427" s="6"/>
      <c r="W427" s="6"/>
      <c r="X427" s="6"/>
      <c r="Y427" s="6"/>
      <c r="Z427" s="10"/>
      <c r="AA427" s="10"/>
    </row>
    <row r="428" spans="1:27" s="5" customFormat="1" x14ac:dyDescent="0.25">
      <c r="A428" s="6"/>
      <c r="B428" s="76"/>
      <c r="C428" s="7"/>
      <c r="D428" s="6"/>
      <c r="E428" s="13"/>
      <c r="F428" s="6"/>
      <c r="G428" s="6"/>
      <c r="H428" s="305"/>
      <c r="I428" s="8"/>
      <c r="J428" s="9"/>
      <c r="K428" s="9"/>
      <c r="L428" s="6"/>
      <c r="M428" s="6"/>
      <c r="N428" s="6"/>
      <c r="O428" s="6"/>
      <c r="P428" s="6"/>
      <c r="Q428" s="6"/>
      <c r="R428" s="6"/>
      <c r="S428" s="6"/>
      <c r="U428" s="9"/>
      <c r="V428" s="6"/>
      <c r="W428" s="6"/>
      <c r="X428" s="6"/>
      <c r="Y428" s="6"/>
      <c r="Z428" s="10"/>
      <c r="AA428" s="10"/>
    </row>
    <row r="429" spans="1:27" s="5" customFormat="1" x14ac:dyDescent="0.25">
      <c r="A429" s="6"/>
      <c r="B429" s="76"/>
      <c r="C429" s="7"/>
      <c r="D429" s="6"/>
      <c r="E429" s="13"/>
      <c r="F429" s="6"/>
      <c r="G429" s="6"/>
      <c r="H429" s="305"/>
      <c r="I429" s="8"/>
      <c r="J429" s="9"/>
      <c r="K429" s="9"/>
      <c r="L429" s="6"/>
      <c r="M429" s="6"/>
      <c r="N429" s="6"/>
      <c r="O429" s="6"/>
      <c r="P429" s="6"/>
      <c r="Q429" s="6"/>
      <c r="R429" s="6"/>
      <c r="S429" s="6"/>
      <c r="U429" s="9"/>
      <c r="V429" s="6"/>
      <c r="W429" s="6"/>
      <c r="X429" s="6"/>
      <c r="Y429" s="6"/>
      <c r="Z429" s="10"/>
      <c r="AA429" s="10"/>
    </row>
    <row r="430" spans="1:27" s="5" customFormat="1" x14ac:dyDescent="0.25">
      <c r="A430" s="6"/>
      <c r="B430" s="76"/>
      <c r="C430" s="7"/>
      <c r="D430" s="6"/>
      <c r="E430" s="13"/>
      <c r="F430" s="6"/>
      <c r="G430" s="6"/>
      <c r="H430" s="305"/>
      <c r="I430" s="8"/>
      <c r="J430" s="9"/>
      <c r="K430" s="9"/>
      <c r="L430" s="6"/>
      <c r="M430" s="6"/>
      <c r="N430" s="6"/>
      <c r="O430" s="6"/>
      <c r="P430" s="6"/>
      <c r="Q430" s="6"/>
      <c r="R430" s="6"/>
      <c r="S430" s="6"/>
      <c r="U430" s="9"/>
      <c r="V430" s="6"/>
      <c r="W430" s="6"/>
      <c r="X430" s="6"/>
      <c r="Y430" s="6"/>
      <c r="Z430" s="10"/>
      <c r="AA430" s="10"/>
    </row>
    <row r="431" spans="1:27" s="5" customFormat="1" x14ac:dyDescent="0.25">
      <c r="A431" s="6"/>
      <c r="B431" s="76"/>
      <c r="C431" s="7"/>
      <c r="D431" s="6"/>
      <c r="E431" s="13"/>
      <c r="F431" s="6"/>
      <c r="G431" s="6"/>
      <c r="H431" s="305"/>
      <c r="I431" s="8"/>
      <c r="J431" s="9"/>
      <c r="K431" s="9"/>
      <c r="L431" s="6"/>
      <c r="M431" s="6"/>
      <c r="N431" s="6"/>
      <c r="O431" s="6"/>
      <c r="P431" s="6"/>
      <c r="Q431" s="6"/>
      <c r="R431" s="6"/>
      <c r="S431" s="6"/>
      <c r="U431" s="9"/>
      <c r="V431" s="6"/>
      <c r="W431" s="6"/>
      <c r="X431" s="6"/>
      <c r="Y431" s="6"/>
      <c r="Z431" s="10"/>
      <c r="AA431" s="10"/>
    </row>
    <row r="432" spans="1:27" s="5" customFormat="1" x14ac:dyDescent="0.25">
      <c r="A432" s="6"/>
      <c r="B432" s="76"/>
      <c r="C432" s="7"/>
      <c r="D432" s="6"/>
      <c r="E432" s="13"/>
      <c r="F432" s="6"/>
      <c r="G432" s="6"/>
      <c r="H432" s="305"/>
      <c r="I432" s="8"/>
      <c r="J432" s="9"/>
      <c r="K432" s="9"/>
      <c r="L432" s="6"/>
      <c r="M432" s="6"/>
      <c r="N432" s="6"/>
      <c r="O432" s="6"/>
      <c r="P432" s="6"/>
      <c r="Q432" s="6"/>
      <c r="R432" s="6"/>
      <c r="S432" s="6"/>
      <c r="U432" s="9"/>
      <c r="V432" s="6"/>
      <c r="W432" s="6"/>
      <c r="X432" s="6"/>
      <c r="Y432" s="6"/>
      <c r="Z432" s="10"/>
      <c r="AA432" s="10"/>
    </row>
    <row r="433" spans="1:27" s="5" customFormat="1" x14ac:dyDescent="0.25">
      <c r="A433" s="6"/>
      <c r="B433" s="76"/>
      <c r="C433" s="7"/>
      <c r="D433" s="6"/>
      <c r="E433" s="13"/>
      <c r="F433" s="6"/>
      <c r="G433" s="6"/>
      <c r="H433" s="305"/>
      <c r="I433" s="8"/>
      <c r="J433" s="9"/>
      <c r="K433" s="9"/>
      <c r="L433" s="6"/>
      <c r="M433" s="6"/>
      <c r="N433" s="6"/>
      <c r="O433" s="6"/>
      <c r="P433" s="6"/>
      <c r="Q433" s="6"/>
      <c r="R433" s="6"/>
      <c r="S433" s="6"/>
      <c r="U433" s="9"/>
      <c r="V433" s="6"/>
      <c r="W433" s="6"/>
      <c r="X433" s="6"/>
      <c r="Y433" s="6"/>
      <c r="Z433" s="10"/>
      <c r="AA433" s="10"/>
    </row>
    <row r="434" spans="1:27" s="5" customFormat="1" x14ac:dyDescent="0.25">
      <c r="A434" s="6"/>
      <c r="B434" s="76"/>
      <c r="C434" s="7"/>
      <c r="D434" s="6"/>
      <c r="E434" s="13"/>
      <c r="F434" s="6"/>
      <c r="G434" s="6"/>
      <c r="H434" s="305"/>
      <c r="I434" s="8"/>
      <c r="J434" s="9"/>
      <c r="K434" s="9"/>
      <c r="L434" s="6"/>
      <c r="M434" s="6"/>
      <c r="N434" s="6"/>
      <c r="O434" s="6"/>
      <c r="P434" s="6"/>
      <c r="Q434" s="6"/>
      <c r="R434" s="6"/>
      <c r="S434" s="6"/>
      <c r="U434" s="9"/>
      <c r="V434" s="6"/>
      <c r="W434" s="6"/>
      <c r="X434" s="6"/>
      <c r="Y434" s="6"/>
      <c r="Z434" s="10"/>
      <c r="AA434" s="10"/>
    </row>
    <row r="435" spans="1:27" s="5" customFormat="1" x14ac:dyDescent="0.25">
      <c r="A435" s="6"/>
      <c r="B435" s="76"/>
      <c r="C435" s="7"/>
      <c r="D435" s="6"/>
      <c r="E435" s="13"/>
      <c r="F435" s="6"/>
      <c r="G435" s="6"/>
      <c r="H435" s="305"/>
      <c r="I435" s="8"/>
      <c r="J435" s="9"/>
      <c r="K435" s="9"/>
      <c r="L435" s="6"/>
      <c r="M435" s="6"/>
      <c r="N435" s="6"/>
      <c r="O435" s="6"/>
      <c r="P435" s="6"/>
      <c r="Q435" s="6"/>
      <c r="R435" s="6"/>
      <c r="S435" s="6"/>
      <c r="U435" s="9"/>
      <c r="V435" s="6"/>
      <c r="W435" s="6"/>
      <c r="X435" s="6"/>
      <c r="Y435" s="6"/>
      <c r="Z435" s="10"/>
      <c r="AA435" s="10"/>
    </row>
    <row r="436" spans="1:27" s="5" customFormat="1" x14ac:dyDescent="0.25">
      <c r="A436" s="6"/>
      <c r="B436" s="76"/>
      <c r="C436" s="7"/>
      <c r="D436" s="6"/>
      <c r="E436" s="13"/>
      <c r="F436" s="6"/>
      <c r="G436" s="6"/>
      <c r="H436" s="305"/>
      <c r="I436" s="8"/>
      <c r="J436" s="9"/>
      <c r="K436" s="9"/>
      <c r="L436" s="6"/>
      <c r="M436" s="6"/>
      <c r="N436" s="6"/>
      <c r="O436" s="6"/>
      <c r="P436" s="6"/>
      <c r="Q436" s="6"/>
      <c r="R436" s="6"/>
      <c r="S436" s="6"/>
      <c r="U436" s="9"/>
      <c r="V436" s="6"/>
      <c r="W436" s="6"/>
      <c r="X436" s="6"/>
      <c r="Y436" s="6"/>
      <c r="Z436" s="10"/>
      <c r="AA436" s="10"/>
    </row>
    <row r="437" spans="1:27" s="5" customFormat="1" x14ac:dyDescent="0.25">
      <c r="A437" s="6"/>
      <c r="B437" s="76"/>
      <c r="C437" s="7"/>
      <c r="D437" s="6"/>
      <c r="E437" s="13"/>
      <c r="F437" s="6"/>
      <c r="G437" s="6"/>
      <c r="H437" s="305"/>
      <c r="I437" s="8"/>
      <c r="J437" s="9"/>
      <c r="K437" s="9"/>
      <c r="L437" s="6"/>
      <c r="M437" s="6"/>
      <c r="N437" s="6"/>
      <c r="O437" s="6"/>
      <c r="P437" s="6"/>
      <c r="Q437" s="6"/>
      <c r="R437" s="6"/>
      <c r="S437" s="6"/>
      <c r="U437" s="9"/>
      <c r="V437" s="6"/>
      <c r="W437" s="6"/>
      <c r="X437" s="6"/>
      <c r="Y437" s="6"/>
      <c r="Z437" s="10"/>
      <c r="AA437" s="10"/>
    </row>
    <row r="438" spans="1:27" s="5" customFormat="1" x14ac:dyDescent="0.25">
      <c r="A438" s="6"/>
      <c r="B438" s="76"/>
      <c r="C438" s="7"/>
      <c r="D438" s="6"/>
      <c r="E438" s="13"/>
      <c r="F438" s="6"/>
      <c r="G438" s="6"/>
      <c r="H438" s="305"/>
      <c r="I438" s="8"/>
      <c r="J438" s="9"/>
      <c r="K438" s="9"/>
      <c r="L438" s="6"/>
      <c r="M438" s="6"/>
      <c r="N438" s="6"/>
      <c r="O438" s="6"/>
      <c r="P438" s="6"/>
      <c r="Q438" s="6"/>
      <c r="R438" s="6"/>
      <c r="S438" s="6"/>
      <c r="U438" s="9"/>
      <c r="V438" s="6"/>
      <c r="W438" s="6"/>
      <c r="X438" s="6"/>
      <c r="Y438" s="6"/>
      <c r="Z438" s="10"/>
      <c r="AA438" s="10"/>
    </row>
    <row r="439" spans="1:27" s="5" customFormat="1" x14ac:dyDescent="0.25">
      <c r="A439" s="6"/>
      <c r="B439" s="76"/>
      <c r="C439" s="7"/>
      <c r="D439" s="6"/>
      <c r="E439" s="13"/>
      <c r="F439" s="6"/>
      <c r="G439" s="6"/>
      <c r="H439" s="305"/>
      <c r="I439" s="8"/>
      <c r="J439" s="9"/>
      <c r="K439" s="9"/>
      <c r="L439" s="6"/>
      <c r="M439" s="6"/>
      <c r="N439" s="6"/>
      <c r="O439" s="6"/>
      <c r="P439" s="6"/>
      <c r="Q439" s="6"/>
      <c r="R439" s="6"/>
      <c r="S439" s="6"/>
      <c r="U439" s="9"/>
      <c r="V439" s="6"/>
      <c r="W439" s="6"/>
      <c r="X439" s="6"/>
      <c r="Y439" s="6"/>
      <c r="Z439" s="10"/>
      <c r="AA439" s="10"/>
    </row>
    <row r="440" spans="1:27" s="5" customFormat="1" x14ac:dyDescent="0.25">
      <c r="A440" s="6"/>
      <c r="B440" s="76"/>
      <c r="C440" s="7"/>
      <c r="D440" s="6"/>
      <c r="E440" s="13"/>
      <c r="F440" s="6"/>
      <c r="G440" s="6"/>
      <c r="H440" s="305"/>
      <c r="I440" s="8"/>
      <c r="J440" s="9"/>
      <c r="K440" s="9"/>
      <c r="L440" s="6"/>
      <c r="M440" s="6"/>
      <c r="N440" s="6"/>
      <c r="O440" s="6"/>
      <c r="P440" s="6"/>
      <c r="Q440" s="6"/>
      <c r="R440" s="6"/>
      <c r="S440" s="6"/>
      <c r="U440" s="9"/>
      <c r="V440" s="6"/>
      <c r="W440" s="6"/>
      <c r="X440" s="6"/>
      <c r="Y440" s="6"/>
      <c r="Z440" s="10"/>
      <c r="AA440" s="10"/>
    </row>
    <row r="441" spans="1:27" s="5" customFormat="1" x14ac:dyDescent="0.25">
      <c r="A441" s="6"/>
      <c r="B441" s="76"/>
      <c r="C441" s="7"/>
      <c r="D441" s="6"/>
      <c r="E441" s="13"/>
      <c r="F441" s="6"/>
      <c r="G441" s="6"/>
      <c r="H441" s="305"/>
      <c r="I441" s="8"/>
      <c r="J441" s="9"/>
      <c r="K441" s="9"/>
      <c r="L441" s="6"/>
      <c r="M441" s="6"/>
      <c r="N441" s="6"/>
      <c r="O441" s="6"/>
      <c r="P441" s="6"/>
      <c r="Q441" s="6"/>
      <c r="R441" s="6"/>
      <c r="S441" s="6"/>
      <c r="U441" s="9"/>
      <c r="V441" s="6"/>
      <c r="W441" s="6"/>
      <c r="X441" s="6"/>
      <c r="Y441" s="6"/>
      <c r="Z441" s="10"/>
      <c r="AA441" s="10"/>
    </row>
    <row r="442" spans="1:27" s="5" customFormat="1" x14ac:dyDescent="0.25">
      <c r="A442" s="6"/>
      <c r="B442" s="76"/>
      <c r="C442" s="7"/>
      <c r="D442" s="6"/>
      <c r="E442" s="13"/>
      <c r="F442" s="6"/>
      <c r="G442" s="6"/>
      <c r="H442" s="305"/>
      <c r="I442" s="8"/>
      <c r="J442" s="9"/>
      <c r="K442" s="9"/>
      <c r="L442" s="6"/>
      <c r="M442" s="6"/>
      <c r="N442" s="6"/>
      <c r="O442" s="6"/>
      <c r="P442" s="6"/>
      <c r="Q442" s="6"/>
      <c r="R442" s="6"/>
      <c r="S442" s="6"/>
      <c r="U442" s="9"/>
      <c r="V442" s="6"/>
      <c r="W442" s="6"/>
      <c r="X442" s="6"/>
      <c r="Y442" s="6"/>
      <c r="Z442" s="10"/>
      <c r="AA442" s="10"/>
    </row>
    <row r="443" spans="1:27" s="5" customFormat="1" x14ac:dyDescent="0.25">
      <c r="A443" s="6"/>
      <c r="B443" s="76"/>
      <c r="C443" s="7"/>
      <c r="D443" s="6"/>
      <c r="E443" s="13"/>
      <c r="F443" s="6"/>
      <c r="G443" s="6"/>
      <c r="H443" s="305"/>
      <c r="I443" s="8"/>
      <c r="J443" s="9"/>
      <c r="K443" s="9"/>
      <c r="L443" s="6"/>
      <c r="M443" s="6"/>
      <c r="N443" s="6"/>
      <c r="O443" s="6"/>
      <c r="P443" s="6"/>
      <c r="Q443" s="6"/>
      <c r="R443" s="6"/>
      <c r="S443" s="6"/>
      <c r="U443" s="9"/>
      <c r="V443" s="6"/>
      <c r="W443" s="6"/>
      <c r="X443" s="6"/>
      <c r="Y443" s="6"/>
      <c r="Z443" s="10"/>
      <c r="AA443" s="10"/>
    </row>
    <row r="444" spans="1:27" s="5" customFormat="1" x14ac:dyDescent="0.25">
      <c r="A444" s="6"/>
      <c r="B444" s="76"/>
      <c r="C444" s="7"/>
      <c r="D444" s="6"/>
      <c r="E444" s="13"/>
      <c r="F444" s="6"/>
      <c r="G444" s="6"/>
      <c r="H444" s="305"/>
      <c r="I444" s="8"/>
      <c r="J444" s="9"/>
      <c r="K444" s="9"/>
      <c r="L444" s="6"/>
      <c r="M444" s="6"/>
      <c r="N444" s="6"/>
      <c r="O444" s="6"/>
      <c r="P444" s="6"/>
      <c r="Q444" s="6"/>
      <c r="R444" s="6"/>
      <c r="S444" s="6"/>
      <c r="U444" s="9"/>
      <c r="V444" s="6"/>
      <c r="W444" s="6"/>
      <c r="X444" s="6"/>
      <c r="Y444" s="6"/>
      <c r="Z444" s="10"/>
      <c r="AA444" s="10"/>
    </row>
    <row r="445" spans="1:27" s="5" customFormat="1" x14ac:dyDescent="0.25">
      <c r="A445" s="6"/>
      <c r="B445" s="76"/>
      <c r="C445" s="7"/>
      <c r="D445" s="6"/>
      <c r="E445" s="13"/>
      <c r="F445" s="6"/>
      <c r="G445" s="6"/>
      <c r="H445" s="305"/>
      <c r="I445" s="8"/>
      <c r="J445" s="9"/>
      <c r="K445" s="9"/>
      <c r="L445" s="6"/>
      <c r="M445" s="6"/>
      <c r="N445" s="6"/>
      <c r="O445" s="6"/>
      <c r="P445" s="6"/>
      <c r="Q445" s="6"/>
      <c r="R445" s="6"/>
      <c r="S445" s="6"/>
      <c r="U445" s="9"/>
      <c r="V445" s="6"/>
      <c r="W445" s="6"/>
      <c r="X445" s="6"/>
      <c r="Y445" s="6"/>
      <c r="Z445" s="10"/>
      <c r="AA445" s="10"/>
    </row>
    <row r="446" spans="1:27" s="5" customFormat="1" x14ac:dyDescent="0.25">
      <c r="A446" s="6"/>
      <c r="B446" s="76"/>
      <c r="C446" s="7"/>
      <c r="D446" s="6"/>
      <c r="E446" s="13"/>
      <c r="F446" s="6"/>
      <c r="G446" s="6"/>
      <c r="H446" s="305"/>
      <c r="I446" s="8"/>
      <c r="J446" s="9"/>
      <c r="K446" s="9"/>
      <c r="L446" s="6"/>
      <c r="M446" s="6"/>
      <c r="N446" s="6"/>
      <c r="O446" s="6"/>
      <c r="P446" s="6"/>
      <c r="Q446" s="6"/>
      <c r="R446" s="6"/>
      <c r="S446" s="6"/>
      <c r="U446" s="9"/>
      <c r="V446" s="6"/>
      <c r="W446" s="6"/>
      <c r="X446" s="6"/>
      <c r="Y446" s="6"/>
      <c r="Z446" s="10"/>
      <c r="AA446" s="10"/>
    </row>
    <row r="447" spans="1:27" s="5" customFormat="1" x14ac:dyDescent="0.25">
      <c r="A447" s="6"/>
      <c r="B447" s="76"/>
      <c r="C447" s="7"/>
      <c r="D447" s="6"/>
      <c r="E447" s="13"/>
      <c r="F447" s="6"/>
      <c r="G447" s="6"/>
      <c r="H447" s="305"/>
      <c r="I447" s="8"/>
      <c r="J447" s="9"/>
      <c r="K447" s="9"/>
      <c r="L447" s="6"/>
      <c r="M447" s="6"/>
      <c r="N447" s="6"/>
      <c r="O447" s="6"/>
      <c r="P447" s="6"/>
      <c r="Q447" s="6"/>
      <c r="R447" s="6"/>
      <c r="S447" s="6"/>
      <c r="U447" s="9"/>
      <c r="V447" s="6"/>
      <c r="W447" s="6"/>
      <c r="X447" s="6"/>
      <c r="Y447" s="6"/>
      <c r="Z447" s="10"/>
      <c r="AA447" s="10"/>
    </row>
    <row r="448" spans="1:27" s="5" customFormat="1" x14ac:dyDescent="0.25">
      <c r="A448" s="6"/>
      <c r="B448" s="76"/>
      <c r="C448" s="7"/>
      <c r="D448" s="6"/>
      <c r="E448" s="13"/>
      <c r="F448" s="6"/>
      <c r="G448" s="6"/>
      <c r="H448" s="305"/>
      <c r="I448" s="8"/>
      <c r="J448" s="9"/>
      <c r="K448" s="9"/>
      <c r="L448" s="6"/>
      <c r="M448" s="6"/>
      <c r="N448" s="6"/>
      <c r="O448" s="6"/>
      <c r="P448" s="6"/>
      <c r="Q448" s="6"/>
      <c r="R448" s="6"/>
      <c r="S448" s="6"/>
      <c r="U448" s="9"/>
      <c r="V448" s="6"/>
      <c r="W448" s="6"/>
      <c r="X448" s="6"/>
      <c r="Y448" s="6"/>
      <c r="Z448" s="10"/>
      <c r="AA448" s="10"/>
    </row>
    <row r="449" spans="1:27" s="5" customFormat="1" x14ac:dyDescent="0.25">
      <c r="A449" s="6"/>
      <c r="B449" s="76"/>
      <c r="C449" s="7"/>
      <c r="D449" s="6"/>
      <c r="E449" s="13"/>
      <c r="F449" s="6"/>
      <c r="G449" s="6"/>
      <c r="H449" s="305"/>
      <c r="I449" s="8"/>
      <c r="J449" s="9"/>
      <c r="K449" s="9"/>
      <c r="L449" s="6"/>
      <c r="M449" s="6"/>
      <c r="N449" s="6"/>
      <c r="O449" s="6"/>
      <c r="P449" s="6"/>
      <c r="Q449" s="6"/>
      <c r="R449" s="6"/>
      <c r="S449" s="6"/>
      <c r="U449" s="9"/>
      <c r="V449" s="6"/>
      <c r="W449" s="6"/>
      <c r="X449" s="6"/>
      <c r="Y449" s="6"/>
      <c r="Z449" s="10"/>
      <c r="AA449" s="10"/>
    </row>
    <row r="450" spans="1:27" s="5" customFormat="1" x14ac:dyDescent="0.25">
      <c r="A450" s="6"/>
      <c r="B450" s="76"/>
      <c r="C450" s="7"/>
      <c r="D450" s="6"/>
      <c r="E450" s="13"/>
      <c r="F450" s="6"/>
      <c r="G450" s="6"/>
      <c r="H450" s="305"/>
      <c r="I450" s="8"/>
      <c r="J450" s="9"/>
      <c r="K450" s="9"/>
      <c r="L450" s="6"/>
      <c r="M450" s="6"/>
      <c r="N450" s="6"/>
      <c r="O450" s="6"/>
      <c r="P450" s="6"/>
      <c r="Q450" s="6"/>
      <c r="R450" s="6"/>
      <c r="S450" s="6"/>
      <c r="U450" s="9"/>
      <c r="V450" s="6"/>
      <c r="W450" s="6"/>
      <c r="X450" s="6"/>
      <c r="Y450" s="6"/>
      <c r="Z450" s="10"/>
      <c r="AA450" s="10"/>
    </row>
    <row r="451" spans="1:27" s="5" customFormat="1" x14ac:dyDescent="0.25">
      <c r="A451" s="6"/>
      <c r="B451" s="76"/>
      <c r="C451" s="7"/>
      <c r="D451" s="6"/>
      <c r="E451" s="13"/>
      <c r="F451" s="6"/>
      <c r="G451" s="6"/>
      <c r="H451" s="305"/>
      <c r="I451" s="8"/>
      <c r="J451" s="9"/>
      <c r="K451" s="9"/>
      <c r="L451" s="6"/>
      <c r="M451" s="6"/>
      <c r="N451" s="6"/>
      <c r="O451" s="6"/>
      <c r="P451" s="6"/>
      <c r="Q451" s="6"/>
      <c r="R451" s="6"/>
      <c r="S451" s="6"/>
      <c r="U451" s="9"/>
      <c r="V451" s="6"/>
      <c r="W451" s="6"/>
      <c r="X451" s="6"/>
      <c r="Y451" s="6"/>
      <c r="Z451" s="10"/>
      <c r="AA451" s="10"/>
    </row>
    <row r="452" spans="1:27" s="5" customFormat="1" x14ac:dyDescent="0.25">
      <c r="A452" s="6"/>
      <c r="B452" s="76"/>
      <c r="C452" s="7"/>
      <c r="D452" s="6"/>
      <c r="E452" s="13"/>
      <c r="F452" s="6"/>
      <c r="G452" s="6"/>
      <c r="H452" s="305"/>
      <c r="I452" s="8"/>
      <c r="J452" s="9"/>
      <c r="K452" s="9"/>
      <c r="L452" s="6"/>
      <c r="M452" s="6"/>
      <c r="N452" s="6"/>
      <c r="O452" s="6"/>
      <c r="P452" s="6"/>
      <c r="Q452" s="6"/>
      <c r="R452" s="6"/>
      <c r="S452" s="6"/>
      <c r="U452" s="9"/>
      <c r="V452" s="6"/>
      <c r="W452" s="6"/>
      <c r="X452" s="6"/>
      <c r="Y452" s="6"/>
      <c r="Z452" s="10"/>
      <c r="AA452" s="10"/>
    </row>
    <row r="453" spans="1:27" s="5" customFormat="1" x14ac:dyDescent="0.25">
      <c r="A453" s="6"/>
      <c r="B453" s="76"/>
      <c r="C453" s="7"/>
      <c r="D453" s="6"/>
      <c r="E453" s="13"/>
      <c r="F453" s="6"/>
      <c r="G453" s="6"/>
      <c r="H453" s="305"/>
      <c r="I453" s="8"/>
      <c r="J453" s="9"/>
      <c r="K453" s="9"/>
      <c r="L453" s="6"/>
      <c r="M453" s="6"/>
      <c r="N453" s="6"/>
      <c r="O453" s="6"/>
      <c r="P453" s="6"/>
      <c r="Q453" s="6"/>
      <c r="R453" s="6"/>
      <c r="S453" s="6"/>
      <c r="U453" s="9"/>
      <c r="V453" s="6"/>
      <c r="W453" s="6"/>
      <c r="X453" s="6"/>
      <c r="Y453" s="6"/>
      <c r="Z453" s="10"/>
      <c r="AA453" s="10"/>
    </row>
    <row r="454" spans="1:27" s="5" customFormat="1" x14ac:dyDescent="0.25">
      <c r="A454" s="6"/>
      <c r="B454" s="76"/>
      <c r="C454" s="7"/>
      <c r="D454" s="6"/>
      <c r="E454" s="13"/>
      <c r="F454" s="6"/>
      <c r="G454" s="6"/>
      <c r="H454" s="305"/>
      <c r="I454" s="8"/>
      <c r="J454" s="9"/>
      <c r="K454" s="9"/>
      <c r="L454" s="6"/>
      <c r="M454" s="6"/>
      <c r="N454" s="6"/>
      <c r="O454" s="6"/>
      <c r="P454" s="6"/>
      <c r="Q454" s="6"/>
      <c r="R454" s="6"/>
      <c r="S454" s="6"/>
      <c r="U454" s="9"/>
      <c r="V454" s="6"/>
      <c r="W454" s="6"/>
      <c r="X454" s="6"/>
      <c r="Y454" s="6"/>
      <c r="Z454" s="10"/>
      <c r="AA454" s="10"/>
    </row>
    <row r="455" spans="1:27" s="5" customFormat="1" x14ac:dyDescent="0.25">
      <c r="A455" s="6"/>
      <c r="B455" s="76"/>
      <c r="C455" s="7"/>
      <c r="D455" s="6"/>
      <c r="E455" s="13"/>
      <c r="F455" s="6"/>
      <c r="G455" s="6"/>
      <c r="H455" s="305"/>
      <c r="I455" s="8"/>
      <c r="J455" s="9"/>
      <c r="K455" s="9"/>
      <c r="L455" s="6"/>
      <c r="M455" s="6"/>
      <c r="N455" s="6"/>
      <c r="O455" s="6"/>
      <c r="P455" s="6"/>
      <c r="Q455" s="6"/>
      <c r="R455" s="6"/>
      <c r="S455" s="6"/>
      <c r="U455" s="9"/>
      <c r="V455" s="6"/>
      <c r="W455" s="6"/>
      <c r="X455" s="6"/>
      <c r="Y455" s="6"/>
      <c r="Z455" s="10"/>
      <c r="AA455" s="10"/>
    </row>
    <row r="456" spans="1:27" s="5" customFormat="1" x14ac:dyDescent="0.25">
      <c r="A456" s="6"/>
      <c r="B456" s="76"/>
      <c r="C456" s="7"/>
      <c r="D456" s="6"/>
      <c r="E456" s="13"/>
      <c r="F456" s="6"/>
      <c r="G456" s="6"/>
      <c r="H456" s="305"/>
      <c r="I456" s="8"/>
      <c r="J456" s="9"/>
      <c r="K456" s="9"/>
      <c r="L456" s="6"/>
      <c r="M456" s="6"/>
      <c r="N456" s="6"/>
      <c r="O456" s="6"/>
      <c r="P456" s="6"/>
      <c r="Q456" s="6"/>
      <c r="R456" s="6"/>
      <c r="S456" s="6"/>
      <c r="U456" s="9"/>
      <c r="V456" s="6"/>
      <c r="W456" s="6"/>
      <c r="X456" s="6"/>
      <c r="Y456" s="6"/>
      <c r="Z456" s="10"/>
      <c r="AA456" s="10"/>
    </row>
    <row r="457" spans="1:27" s="5" customFormat="1" x14ac:dyDescent="0.25">
      <c r="A457" s="6"/>
      <c r="B457" s="76"/>
      <c r="C457" s="7"/>
      <c r="D457" s="6"/>
      <c r="E457" s="13"/>
      <c r="F457" s="6"/>
      <c r="G457" s="6"/>
      <c r="H457" s="305"/>
      <c r="I457" s="8"/>
      <c r="J457" s="9"/>
      <c r="K457" s="9"/>
      <c r="L457" s="6"/>
      <c r="M457" s="6"/>
      <c r="N457" s="6"/>
      <c r="O457" s="6"/>
      <c r="P457" s="6"/>
      <c r="Q457" s="6"/>
      <c r="R457" s="6"/>
      <c r="S457" s="6"/>
      <c r="U457" s="9"/>
      <c r="V457" s="6"/>
      <c r="W457" s="6"/>
      <c r="X457" s="6"/>
      <c r="Y457" s="6"/>
      <c r="Z457" s="10"/>
      <c r="AA457" s="10"/>
    </row>
    <row r="458" spans="1:27" s="5" customFormat="1" x14ac:dyDescent="0.25">
      <c r="A458" s="6"/>
      <c r="B458" s="76"/>
      <c r="C458" s="7"/>
      <c r="D458" s="6"/>
      <c r="E458" s="13"/>
      <c r="F458" s="6"/>
      <c r="G458" s="6"/>
      <c r="H458" s="305"/>
      <c r="I458" s="8"/>
      <c r="J458" s="9"/>
      <c r="K458" s="9"/>
      <c r="L458" s="6"/>
      <c r="M458" s="6"/>
      <c r="N458" s="6"/>
      <c r="O458" s="6"/>
      <c r="P458" s="6"/>
      <c r="Q458" s="6"/>
      <c r="R458" s="6"/>
      <c r="S458" s="6"/>
      <c r="U458" s="9"/>
      <c r="V458" s="6"/>
      <c r="W458" s="6"/>
      <c r="X458" s="6"/>
      <c r="Y458" s="6"/>
      <c r="Z458" s="10"/>
      <c r="AA458" s="10"/>
    </row>
    <row r="459" spans="1:27" s="5" customFormat="1" x14ac:dyDescent="0.25">
      <c r="A459" s="6"/>
      <c r="B459" s="76"/>
      <c r="C459" s="7"/>
      <c r="D459" s="6"/>
      <c r="E459" s="13"/>
      <c r="F459" s="6"/>
      <c r="G459" s="6"/>
      <c r="H459" s="305"/>
      <c r="I459" s="8"/>
      <c r="J459" s="9"/>
      <c r="K459" s="9"/>
      <c r="L459" s="6"/>
      <c r="M459" s="6"/>
      <c r="N459" s="6"/>
      <c r="O459" s="6"/>
      <c r="P459" s="6"/>
      <c r="Q459" s="6"/>
      <c r="R459" s="6"/>
      <c r="S459" s="6"/>
      <c r="U459" s="9"/>
      <c r="V459" s="6"/>
      <c r="W459" s="6"/>
      <c r="X459" s="6"/>
      <c r="Y459" s="6"/>
      <c r="Z459" s="10"/>
      <c r="AA459" s="10"/>
    </row>
    <row r="460" spans="1:27" s="5" customFormat="1" x14ac:dyDescent="0.25">
      <c r="A460" s="6"/>
      <c r="B460" s="76"/>
      <c r="C460" s="7"/>
      <c r="D460" s="6"/>
      <c r="E460" s="13"/>
      <c r="F460" s="6"/>
      <c r="G460" s="6"/>
      <c r="H460" s="305"/>
      <c r="I460" s="8"/>
      <c r="J460" s="9"/>
      <c r="K460" s="9"/>
      <c r="L460" s="6"/>
      <c r="M460" s="6"/>
      <c r="N460" s="6"/>
      <c r="O460" s="6"/>
      <c r="P460" s="6"/>
      <c r="Q460" s="6"/>
      <c r="R460" s="6"/>
      <c r="S460" s="6"/>
      <c r="U460" s="9"/>
      <c r="V460" s="6"/>
      <c r="W460" s="6"/>
      <c r="X460" s="6"/>
      <c r="Y460" s="6"/>
      <c r="Z460" s="10"/>
      <c r="AA460" s="10"/>
    </row>
    <row r="461" spans="1:27" s="5" customFormat="1" x14ac:dyDescent="0.25">
      <c r="A461" s="6"/>
      <c r="B461" s="76"/>
      <c r="C461" s="7"/>
      <c r="D461" s="6"/>
      <c r="E461" s="13"/>
      <c r="F461" s="6"/>
      <c r="G461" s="6"/>
      <c r="H461" s="305"/>
      <c r="I461" s="8"/>
      <c r="J461" s="9"/>
      <c r="K461" s="9"/>
      <c r="L461" s="6"/>
      <c r="M461" s="6"/>
      <c r="N461" s="6"/>
      <c r="O461" s="6"/>
      <c r="P461" s="6"/>
      <c r="Q461" s="6"/>
      <c r="R461" s="6"/>
      <c r="S461" s="6"/>
      <c r="U461" s="9"/>
      <c r="V461" s="6"/>
      <c r="W461" s="6"/>
      <c r="X461" s="6"/>
      <c r="Y461" s="6"/>
      <c r="Z461" s="10"/>
      <c r="AA461" s="10"/>
    </row>
    <row r="462" spans="1:27" s="5" customFormat="1" x14ac:dyDescent="0.25">
      <c r="A462" s="6"/>
      <c r="B462" s="76"/>
      <c r="C462" s="7"/>
      <c r="D462" s="6"/>
      <c r="E462" s="13"/>
      <c r="F462" s="6"/>
      <c r="G462" s="6"/>
      <c r="H462" s="305"/>
      <c r="I462" s="8"/>
      <c r="J462" s="9"/>
      <c r="K462" s="9"/>
      <c r="L462" s="6"/>
      <c r="M462" s="6"/>
      <c r="N462" s="6"/>
      <c r="O462" s="6"/>
      <c r="P462" s="6"/>
      <c r="Q462" s="6"/>
      <c r="R462" s="6"/>
      <c r="S462" s="6"/>
      <c r="U462" s="9"/>
      <c r="V462" s="6"/>
      <c r="W462" s="6"/>
      <c r="X462" s="6"/>
      <c r="Y462" s="6"/>
      <c r="Z462" s="10"/>
      <c r="AA462" s="10"/>
    </row>
    <row r="463" spans="1:27" s="5" customFormat="1" x14ac:dyDescent="0.25">
      <c r="A463" s="6"/>
      <c r="B463" s="76"/>
      <c r="C463" s="7"/>
      <c r="D463" s="6"/>
      <c r="E463" s="13"/>
      <c r="F463" s="6"/>
      <c r="G463" s="6"/>
      <c r="H463" s="305"/>
      <c r="I463" s="8"/>
      <c r="J463" s="9"/>
      <c r="K463" s="9"/>
      <c r="L463" s="6"/>
      <c r="M463" s="6"/>
      <c r="N463" s="6"/>
      <c r="O463" s="6"/>
      <c r="P463" s="6"/>
      <c r="Q463" s="6"/>
      <c r="R463" s="6"/>
      <c r="S463" s="6"/>
      <c r="U463" s="9"/>
      <c r="V463" s="6"/>
      <c r="W463" s="6"/>
      <c r="X463" s="6"/>
      <c r="Y463" s="6"/>
      <c r="Z463" s="10"/>
      <c r="AA463" s="10"/>
    </row>
    <row r="464" spans="1:27" s="5" customFormat="1" x14ac:dyDescent="0.25">
      <c r="A464" s="6"/>
      <c r="B464" s="76"/>
      <c r="C464" s="7"/>
      <c r="D464" s="6"/>
      <c r="E464" s="13"/>
      <c r="F464" s="6"/>
      <c r="G464" s="6"/>
      <c r="H464" s="305"/>
      <c r="I464" s="8"/>
      <c r="J464" s="9"/>
      <c r="K464" s="9"/>
      <c r="L464" s="6"/>
      <c r="M464" s="6"/>
      <c r="N464" s="6"/>
      <c r="O464" s="6"/>
      <c r="P464" s="6"/>
      <c r="Q464" s="6"/>
      <c r="R464" s="6"/>
      <c r="S464" s="6"/>
      <c r="U464" s="9"/>
      <c r="V464" s="6"/>
      <c r="W464" s="6"/>
      <c r="X464" s="6"/>
      <c r="Y464" s="6"/>
      <c r="Z464" s="10"/>
      <c r="AA464" s="10"/>
    </row>
    <row r="465" spans="1:27" s="5" customFormat="1" x14ac:dyDescent="0.25">
      <c r="A465" s="6"/>
      <c r="B465" s="76"/>
      <c r="C465" s="7"/>
      <c r="D465" s="6"/>
      <c r="E465" s="13"/>
      <c r="F465" s="6"/>
      <c r="G465" s="6"/>
      <c r="H465" s="305"/>
      <c r="I465" s="8"/>
      <c r="J465" s="9"/>
      <c r="K465" s="9"/>
      <c r="L465" s="6"/>
      <c r="M465" s="6"/>
      <c r="N465" s="6"/>
      <c r="O465" s="6"/>
      <c r="P465" s="6"/>
      <c r="Q465" s="6"/>
      <c r="R465" s="6"/>
      <c r="S465" s="6"/>
      <c r="U465" s="9"/>
      <c r="V465" s="6"/>
      <c r="W465" s="6"/>
      <c r="X465" s="6"/>
      <c r="Y465" s="6"/>
      <c r="Z465" s="10"/>
      <c r="AA465" s="10"/>
    </row>
    <row r="466" spans="1:27" s="5" customFormat="1" x14ac:dyDescent="0.25">
      <c r="A466" s="6"/>
      <c r="B466" s="76"/>
      <c r="C466" s="7"/>
      <c r="D466" s="6"/>
      <c r="E466" s="13"/>
      <c r="F466" s="6"/>
      <c r="G466" s="6"/>
      <c r="H466" s="305"/>
      <c r="I466" s="8"/>
      <c r="J466" s="9"/>
      <c r="K466" s="9"/>
      <c r="L466" s="6"/>
      <c r="M466" s="6"/>
      <c r="N466" s="6"/>
      <c r="O466" s="6"/>
      <c r="P466" s="6"/>
      <c r="Q466" s="6"/>
      <c r="R466" s="6"/>
      <c r="S466" s="6"/>
      <c r="U466" s="9"/>
      <c r="V466" s="6"/>
      <c r="W466" s="6"/>
      <c r="X466" s="6"/>
      <c r="Y466" s="6"/>
      <c r="Z466" s="10"/>
      <c r="AA466" s="10"/>
    </row>
    <row r="467" spans="1:27" s="5" customFormat="1" x14ac:dyDescent="0.25">
      <c r="A467" s="6"/>
      <c r="B467" s="76"/>
      <c r="C467" s="7"/>
      <c r="D467" s="6"/>
      <c r="E467" s="13"/>
      <c r="F467" s="6"/>
      <c r="G467" s="6"/>
      <c r="H467" s="305"/>
      <c r="I467" s="8"/>
      <c r="J467" s="9"/>
      <c r="K467" s="9"/>
      <c r="L467" s="6"/>
      <c r="M467" s="6"/>
      <c r="N467" s="6"/>
      <c r="O467" s="6"/>
      <c r="P467" s="6"/>
      <c r="Q467" s="6"/>
      <c r="R467" s="6"/>
      <c r="S467" s="6"/>
      <c r="U467" s="9"/>
      <c r="V467" s="6"/>
      <c r="W467" s="6"/>
      <c r="X467" s="6"/>
      <c r="Y467" s="6"/>
      <c r="Z467" s="10"/>
      <c r="AA467" s="10"/>
    </row>
    <row r="468" spans="1:27" s="5" customFormat="1" x14ac:dyDescent="0.25">
      <c r="A468" s="6"/>
      <c r="B468" s="76"/>
      <c r="C468" s="7"/>
      <c r="D468" s="6"/>
      <c r="E468" s="13"/>
      <c r="F468" s="6"/>
      <c r="G468" s="6"/>
      <c r="H468" s="305"/>
      <c r="I468" s="8"/>
      <c r="J468" s="9"/>
      <c r="K468" s="9"/>
      <c r="L468" s="6"/>
      <c r="M468" s="6"/>
      <c r="N468" s="6"/>
      <c r="O468" s="6"/>
      <c r="P468" s="6"/>
      <c r="Q468" s="6"/>
      <c r="R468" s="6"/>
      <c r="S468" s="6"/>
      <c r="U468" s="9"/>
      <c r="V468" s="6"/>
      <c r="W468" s="6"/>
      <c r="X468" s="6"/>
      <c r="Y468" s="6"/>
      <c r="Z468" s="10"/>
      <c r="AA468" s="10"/>
    </row>
    <row r="469" spans="1:27" s="5" customFormat="1" x14ac:dyDescent="0.25">
      <c r="A469" s="6"/>
      <c r="B469" s="76"/>
      <c r="C469" s="7"/>
      <c r="D469" s="6"/>
      <c r="E469" s="13"/>
      <c r="F469" s="6"/>
      <c r="G469" s="6"/>
      <c r="H469" s="305"/>
      <c r="I469" s="8"/>
      <c r="J469" s="9"/>
      <c r="K469" s="9"/>
      <c r="L469" s="6"/>
      <c r="M469" s="6"/>
      <c r="N469" s="6"/>
      <c r="O469" s="6"/>
      <c r="P469" s="6"/>
      <c r="Q469" s="6"/>
      <c r="R469" s="6"/>
      <c r="S469" s="6"/>
      <c r="U469" s="9"/>
      <c r="V469" s="6"/>
      <c r="W469" s="6"/>
      <c r="X469" s="6"/>
      <c r="Y469" s="6"/>
      <c r="Z469" s="10"/>
      <c r="AA469" s="10"/>
    </row>
    <row r="470" spans="1:27" s="5" customFormat="1" x14ac:dyDescent="0.25">
      <c r="A470" s="6"/>
      <c r="B470" s="76"/>
      <c r="C470" s="7"/>
      <c r="D470" s="6"/>
      <c r="E470" s="13"/>
      <c r="F470" s="6"/>
      <c r="G470" s="6"/>
      <c r="H470" s="305"/>
      <c r="I470" s="8"/>
      <c r="J470" s="9"/>
      <c r="K470" s="9"/>
      <c r="L470" s="6"/>
      <c r="M470" s="6"/>
      <c r="N470" s="6"/>
      <c r="O470" s="6"/>
      <c r="P470" s="6"/>
      <c r="Q470" s="6"/>
      <c r="R470" s="6"/>
      <c r="S470" s="6"/>
      <c r="U470" s="9"/>
      <c r="V470" s="6"/>
      <c r="W470" s="6"/>
      <c r="X470" s="6"/>
      <c r="Y470" s="6"/>
      <c r="Z470" s="10"/>
      <c r="AA470" s="10"/>
    </row>
    <row r="471" spans="1:27" s="5" customFormat="1" x14ac:dyDescent="0.25">
      <c r="A471" s="6"/>
      <c r="B471" s="76"/>
      <c r="C471" s="7"/>
      <c r="D471" s="6"/>
      <c r="E471" s="13"/>
      <c r="F471" s="6"/>
      <c r="G471" s="6"/>
      <c r="H471" s="305"/>
      <c r="I471" s="8"/>
      <c r="J471" s="9"/>
      <c r="K471" s="9"/>
      <c r="L471" s="6"/>
      <c r="M471" s="6"/>
      <c r="N471" s="6"/>
      <c r="O471" s="6"/>
      <c r="P471" s="6"/>
      <c r="Q471" s="6"/>
      <c r="R471" s="6"/>
      <c r="S471" s="6"/>
      <c r="U471" s="9"/>
      <c r="V471" s="6"/>
      <c r="W471" s="6"/>
      <c r="X471" s="6"/>
      <c r="Y471" s="6"/>
      <c r="Z471" s="10"/>
      <c r="AA471" s="10"/>
    </row>
    <row r="472" spans="1:27" s="5" customFormat="1" x14ac:dyDescent="0.25">
      <c r="A472" s="6"/>
      <c r="B472" s="76"/>
      <c r="C472" s="7"/>
      <c r="D472" s="6"/>
      <c r="E472" s="13"/>
      <c r="F472" s="6"/>
      <c r="G472" s="6"/>
      <c r="H472" s="305"/>
      <c r="I472" s="8"/>
      <c r="J472" s="9"/>
      <c r="K472" s="9"/>
      <c r="L472" s="6"/>
      <c r="M472" s="6"/>
      <c r="N472" s="6"/>
      <c r="O472" s="6"/>
      <c r="P472" s="6"/>
      <c r="Q472" s="6"/>
      <c r="R472" s="6"/>
      <c r="S472" s="6"/>
      <c r="U472" s="9"/>
      <c r="V472" s="6"/>
      <c r="W472" s="6"/>
      <c r="X472" s="6"/>
      <c r="Y472" s="6"/>
      <c r="Z472" s="10"/>
      <c r="AA472" s="10"/>
    </row>
    <row r="473" spans="1:27" s="5" customFormat="1" x14ac:dyDescent="0.25">
      <c r="A473" s="6"/>
      <c r="B473" s="76"/>
      <c r="C473" s="7"/>
      <c r="D473" s="6"/>
      <c r="E473" s="13"/>
      <c r="F473" s="6"/>
      <c r="G473" s="6"/>
      <c r="H473" s="305"/>
      <c r="I473" s="8"/>
      <c r="J473" s="9"/>
      <c r="K473" s="9"/>
      <c r="L473" s="6"/>
      <c r="M473" s="6"/>
      <c r="N473" s="6"/>
      <c r="O473" s="6"/>
      <c r="P473" s="6"/>
      <c r="Q473" s="6"/>
      <c r="R473" s="6"/>
      <c r="S473" s="6"/>
      <c r="U473" s="9"/>
      <c r="V473" s="6"/>
      <c r="W473" s="6"/>
      <c r="X473" s="6"/>
      <c r="Y473" s="6"/>
      <c r="Z473" s="10"/>
      <c r="AA473" s="10"/>
    </row>
    <row r="474" spans="1:27" s="5" customFormat="1" x14ac:dyDescent="0.25">
      <c r="A474" s="6"/>
      <c r="B474" s="76"/>
      <c r="C474" s="7"/>
      <c r="D474" s="6"/>
      <c r="E474" s="13"/>
      <c r="F474" s="6"/>
      <c r="G474" s="6"/>
      <c r="H474" s="305"/>
      <c r="I474" s="8"/>
      <c r="J474" s="9"/>
      <c r="K474" s="9"/>
      <c r="L474" s="6"/>
      <c r="M474" s="6"/>
      <c r="N474" s="6"/>
      <c r="O474" s="6"/>
      <c r="P474" s="6"/>
      <c r="Q474" s="6"/>
      <c r="R474" s="6"/>
      <c r="S474" s="6"/>
      <c r="U474" s="9"/>
      <c r="V474" s="6"/>
      <c r="W474" s="6"/>
      <c r="X474" s="6"/>
      <c r="Y474" s="6"/>
      <c r="Z474" s="10"/>
      <c r="AA474" s="10"/>
    </row>
    <row r="475" spans="1:27" s="5" customFormat="1" x14ac:dyDescent="0.25">
      <c r="A475" s="6"/>
      <c r="B475" s="76"/>
      <c r="C475" s="7"/>
      <c r="D475" s="6"/>
      <c r="E475" s="13"/>
      <c r="F475" s="6"/>
      <c r="G475" s="6"/>
      <c r="H475" s="305"/>
      <c r="I475" s="8"/>
      <c r="J475" s="9"/>
      <c r="K475" s="9"/>
      <c r="L475" s="6"/>
      <c r="M475" s="6"/>
      <c r="N475" s="6"/>
      <c r="O475" s="6"/>
      <c r="P475" s="6"/>
      <c r="Q475" s="6"/>
      <c r="R475" s="6"/>
      <c r="S475" s="6"/>
      <c r="U475" s="9"/>
      <c r="V475" s="6"/>
      <c r="W475" s="6"/>
      <c r="X475" s="6"/>
      <c r="Y475" s="6"/>
      <c r="Z475" s="10"/>
      <c r="AA475" s="10"/>
    </row>
    <row r="476" spans="1:27" s="5" customFormat="1" x14ac:dyDescent="0.25">
      <c r="A476" s="6"/>
      <c r="B476" s="76"/>
      <c r="C476" s="7"/>
      <c r="D476" s="6"/>
      <c r="E476" s="13"/>
      <c r="F476" s="6"/>
      <c r="G476" s="6"/>
      <c r="H476" s="305"/>
      <c r="I476" s="8"/>
      <c r="J476" s="9"/>
      <c r="K476" s="9"/>
      <c r="L476" s="6"/>
      <c r="M476" s="6"/>
      <c r="N476" s="6"/>
      <c r="O476" s="6"/>
      <c r="P476" s="6"/>
      <c r="Q476" s="6"/>
      <c r="R476" s="6"/>
      <c r="S476" s="6"/>
      <c r="U476" s="9"/>
      <c r="V476" s="6"/>
      <c r="W476" s="6"/>
      <c r="X476" s="6"/>
      <c r="Y476" s="6"/>
      <c r="Z476" s="10"/>
      <c r="AA476" s="10"/>
    </row>
    <row r="477" spans="1:27" s="5" customFormat="1" x14ac:dyDescent="0.25">
      <c r="A477" s="6"/>
      <c r="B477" s="76"/>
      <c r="C477" s="7"/>
      <c r="D477" s="6"/>
      <c r="E477" s="13"/>
      <c r="F477" s="6"/>
      <c r="G477" s="6"/>
      <c r="H477" s="305"/>
      <c r="I477" s="8"/>
      <c r="J477" s="9"/>
      <c r="K477" s="9"/>
      <c r="L477" s="6"/>
      <c r="M477" s="6"/>
      <c r="N477" s="6"/>
      <c r="O477" s="6"/>
      <c r="P477" s="6"/>
      <c r="Q477" s="6"/>
      <c r="R477" s="6"/>
      <c r="S477" s="6"/>
      <c r="U477" s="9"/>
      <c r="V477" s="6"/>
      <c r="W477" s="6"/>
      <c r="X477" s="6"/>
      <c r="Y477" s="6"/>
      <c r="Z477" s="10"/>
      <c r="AA477" s="10"/>
    </row>
    <row r="478" spans="1:27" s="5" customFormat="1" x14ac:dyDescent="0.25">
      <c r="A478" s="6"/>
      <c r="B478" s="76"/>
      <c r="C478" s="7"/>
      <c r="D478" s="6"/>
      <c r="E478" s="13"/>
      <c r="F478" s="6"/>
      <c r="G478" s="6"/>
      <c r="H478" s="305"/>
      <c r="I478" s="8"/>
      <c r="J478" s="9"/>
      <c r="K478" s="9"/>
      <c r="L478" s="6"/>
      <c r="M478" s="6"/>
      <c r="N478" s="6"/>
      <c r="O478" s="6"/>
      <c r="P478" s="6"/>
      <c r="Q478" s="6"/>
      <c r="R478" s="6"/>
      <c r="S478" s="6"/>
      <c r="U478" s="9"/>
      <c r="V478" s="6"/>
      <c r="W478" s="6"/>
      <c r="X478" s="6"/>
      <c r="Y478" s="6"/>
      <c r="Z478" s="10"/>
      <c r="AA478" s="10"/>
    </row>
    <row r="479" spans="1:27" s="5" customFormat="1" x14ac:dyDescent="0.25">
      <c r="A479" s="6"/>
      <c r="B479" s="76"/>
      <c r="C479" s="7"/>
      <c r="D479" s="6"/>
      <c r="E479" s="13"/>
      <c r="F479" s="6"/>
      <c r="G479" s="6"/>
      <c r="H479" s="305"/>
      <c r="I479" s="8"/>
      <c r="J479" s="9"/>
      <c r="K479" s="9"/>
      <c r="L479" s="6"/>
      <c r="M479" s="6"/>
      <c r="N479" s="6"/>
      <c r="O479" s="6"/>
      <c r="P479" s="6"/>
      <c r="Q479" s="6"/>
      <c r="R479" s="6"/>
      <c r="S479" s="6"/>
      <c r="U479" s="9"/>
      <c r="V479" s="6"/>
      <c r="W479" s="6"/>
      <c r="X479" s="6"/>
      <c r="Y479" s="6"/>
      <c r="Z479" s="10"/>
      <c r="AA479" s="10"/>
    </row>
    <row r="480" spans="1:27" s="5" customFormat="1" x14ac:dyDescent="0.25">
      <c r="A480" s="6"/>
      <c r="B480" s="76"/>
      <c r="C480" s="7"/>
      <c r="D480" s="6"/>
      <c r="E480" s="13"/>
      <c r="F480" s="6"/>
      <c r="G480" s="6"/>
      <c r="H480" s="305"/>
      <c r="I480" s="8"/>
      <c r="J480" s="9"/>
      <c r="K480" s="9"/>
      <c r="L480" s="6"/>
      <c r="M480" s="6"/>
      <c r="N480" s="6"/>
      <c r="O480" s="6"/>
      <c r="P480" s="6"/>
      <c r="Q480" s="6"/>
      <c r="R480" s="6"/>
      <c r="S480" s="6"/>
      <c r="U480" s="9"/>
      <c r="V480" s="6"/>
      <c r="W480" s="6"/>
      <c r="X480" s="6"/>
      <c r="Y480" s="6"/>
      <c r="Z480" s="10"/>
      <c r="AA480" s="10"/>
    </row>
    <row r="481" spans="1:27" s="5" customFormat="1" x14ac:dyDescent="0.25">
      <c r="A481" s="6"/>
      <c r="B481" s="76"/>
      <c r="C481" s="7"/>
      <c r="D481" s="6"/>
      <c r="E481" s="13"/>
      <c r="F481" s="6"/>
      <c r="G481" s="6"/>
      <c r="H481" s="305"/>
      <c r="I481" s="8"/>
      <c r="J481" s="9"/>
      <c r="K481" s="9"/>
      <c r="L481" s="6"/>
      <c r="M481" s="6"/>
      <c r="N481" s="6"/>
      <c r="O481" s="6"/>
      <c r="P481" s="6"/>
      <c r="Q481" s="6"/>
      <c r="R481" s="6"/>
      <c r="S481" s="6"/>
      <c r="U481" s="9"/>
      <c r="V481" s="6"/>
      <c r="W481" s="6"/>
      <c r="X481" s="6"/>
      <c r="Y481" s="6"/>
      <c r="Z481" s="10"/>
      <c r="AA481" s="10"/>
    </row>
    <row r="482" spans="1:27" s="5" customFormat="1" x14ac:dyDescent="0.25">
      <c r="A482" s="6"/>
      <c r="B482" s="76"/>
      <c r="C482" s="7"/>
      <c r="D482" s="6"/>
      <c r="E482" s="13"/>
      <c r="F482" s="6"/>
      <c r="G482" s="6"/>
      <c r="H482" s="305"/>
      <c r="I482" s="8"/>
      <c r="J482" s="9"/>
      <c r="K482" s="9"/>
      <c r="L482" s="6"/>
      <c r="M482" s="6"/>
      <c r="N482" s="6"/>
      <c r="O482" s="6"/>
      <c r="P482" s="6"/>
      <c r="Q482" s="6"/>
      <c r="R482" s="6"/>
      <c r="S482" s="6"/>
      <c r="U482" s="9"/>
      <c r="V482" s="6"/>
      <c r="W482" s="6"/>
      <c r="X482" s="6"/>
      <c r="Y482" s="6"/>
      <c r="Z482" s="10"/>
      <c r="AA482" s="10"/>
    </row>
    <row r="483" spans="1:27" s="5" customFormat="1" x14ac:dyDescent="0.25">
      <c r="A483" s="6"/>
      <c r="B483" s="76"/>
      <c r="C483" s="7"/>
      <c r="D483" s="6"/>
      <c r="E483" s="13"/>
      <c r="F483" s="6"/>
      <c r="G483" s="6"/>
      <c r="H483" s="305"/>
      <c r="I483" s="8"/>
      <c r="J483" s="9"/>
      <c r="K483" s="9"/>
      <c r="L483" s="6"/>
      <c r="M483" s="6"/>
      <c r="N483" s="6"/>
      <c r="O483" s="6"/>
      <c r="P483" s="6"/>
      <c r="Q483" s="6"/>
      <c r="R483" s="6"/>
      <c r="S483" s="6"/>
      <c r="U483" s="9"/>
      <c r="V483" s="6"/>
      <c r="W483" s="6"/>
      <c r="X483" s="6"/>
      <c r="Y483" s="6"/>
      <c r="Z483" s="10"/>
      <c r="AA483" s="10"/>
    </row>
    <row r="484" spans="1:27" s="5" customFormat="1" x14ac:dyDescent="0.25">
      <c r="A484" s="6"/>
      <c r="B484" s="76"/>
      <c r="C484" s="7"/>
      <c r="D484" s="6"/>
      <c r="E484" s="13"/>
      <c r="F484" s="6"/>
      <c r="G484" s="6"/>
      <c r="H484" s="305"/>
      <c r="I484" s="8"/>
      <c r="J484" s="9"/>
      <c r="K484" s="9"/>
      <c r="L484" s="6"/>
      <c r="M484" s="6"/>
      <c r="N484" s="6"/>
      <c r="O484" s="6"/>
      <c r="P484" s="6"/>
      <c r="Q484" s="6"/>
      <c r="R484" s="6"/>
      <c r="S484" s="6"/>
      <c r="U484" s="9"/>
      <c r="V484" s="6"/>
      <c r="W484" s="6"/>
      <c r="X484" s="6"/>
      <c r="Y484" s="6"/>
      <c r="Z484" s="10"/>
      <c r="AA484" s="10"/>
    </row>
    <row r="485" spans="1:27" s="5" customFormat="1" x14ac:dyDescent="0.25">
      <c r="A485" s="6"/>
      <c r="B485" s="76"/>
      <c r="C485" s="7"/>
      <c r="D485" s="6"/>
      <c r="E485" s="13"/>
      <c r="F485" s="6"/>
      <c r="G485" s="6"/>
      <c r="H485" s="305"/>
      <c r="I485" s="8"/>
      <c r="J485" s="9"/>
      <c r="K485" s="9"/>
      <c r="L485" s="6"/>
      <c r="M485" s="6"/>
      <c r="N485" s="6"/>
      <c r="O485" s="6"/>
      <c r="P485" s="6"/>
      <c r="Q485" s="6"/>
      <c r="R485" s="6"/>
      <c r="S485" s="6"/>
      <c r="U485" s="9"/>
      <c r="V485" s="6"/>
      <c r="W485" s="6"/>
      <c r="X485" s="6"/>
      <c r="Y485" s="6"/>
      <c r="Z485" s="10"/>
      <c r="AA485" s="10"/>
    </row>
    <row r="486" spans="1:27" s="5" customFormat="1" x14ac:dyDescent="0.25">
      <c r="A486" s="6"/>
      <c r="B486" s="76"/>
      <c r="C486" s="7"/>
      <c r="D486" s="6"/>
      <c r="E486" s="13"/>
      <c r="F486" s="6"/>
      <c r="G486" s="6"/>
      <c r="H486" s="305"/>
      <c r="I486" s="8"/>
      <c r="J486" s="9"/>
      <c r="K486" s="9"/>
      <c r="L486" s="6"/>
      <c r="M486" s="6"/>
      <c r="N486" s="6"/>
      <c r="O486" s="6"/>
      <c r="P486" s="6"/>
      <c r="Q486" s="6"/>
      <c r="R486" s="6"/>
      <c r="S486" s="6"/>
      <c r="U486" s="9"/>
      <c r="V486" s="6"/>
      <c r="W486" s="6"/>
      <c r="X486" s="6"/>
      <c r="Y486" s="6"/>
      <c r="Z486" s="10"/>
      <c r="AA486" s="10"/>
    </row>
    <row r="487" spans="1:27" s="5" customFormat="1" x14ac:dyDescent="0.25">
      <c r="A487" s="6"/>
      <c r="B487" s="76"/>
      <c r="C487" s="7"/>
      <c r="D487" s="6"/>
      <c r="E487" s="13"/>
      <c r="F487" s="6"/>
      <c r="G487" s="6"/>
      <c r="H487" s="305"/>
      <c r="I487" s="8"/>
      <c r="J487" s="9"/>
      <c r="K487" s="9"/>
      <c r="L487" s="6"/>
      <c r="M487" s="6"/>
      <c r="N487" s="6"/>
      <c r="O487" s="6"/>
      <c r="P487" s="6"/>
      <c r="Q487" s="6"/>
      <c r="R487" s="6"/>
      <c r="S487" s="6"/>
      <c r="U487" s="9"/>
      <c r="V487" s="6"/>
      <c r="W487" s="6"/>
      <c r="X487" s="6"/>
      <c r="Y487" s="6"/>
      <c r="Z487" s="10"/>
      <c r="AA487" s="10"/>
    </row>
    <row r="488" spans="1:27" s="5" customFormat="1" x14ac:dyDescent="0.25">
      <c r="A488" s="6"/>
      <c r="B488" s="76"/>
      <c r="C488" s="7"/>
      <c r="D488" s="6"/>
      <c r="E488" s="13"/>
      <c r="F488" s="6"/>
      <c r="G488" s="6"/>
      <c r="H488" s="305"/>
      <c r="I488" s="8"/>
      <c r="J488" s="9"/>
      <c r="K488" s="9"/>
      <c r="L488" s="6"/>
      <c r="M488" s="6"/>
      <c r="N488" s="6"/>
      <c r="O488" s="6"/>
      <c r="P488" s="6"/>
      <c r="Q488" s="6"/>
      <c r="R488" s="6"/>
      <c r="S488" s="6"/>
      <c r="U488" s="9"/>
      <c r="V488" s="6"/>
      <c r="W488" s="6"/>
      <c r="X488" s="6"/>
      <c r="Y488" s="6"/>
      <c r="Z488" s="10"/>
      <c r="AA488" s="10"/>
    </row>
    <row r="489" spans="1:27" s="5" customFormat="1" x14ac:dyDescent="0.25">
      <c r="A489" s="6"/>
      <c r="B489" s="76"/>
      <c r="C489" s="7"/>
      <c r="D489" s="6"/>
      <c r="E489" s="13"/>
      <c r="F489" s="6"/>
      <c r="G489" s="6"/>
      <c r="H489" s="305"/>
      <c r="I489" s="8"/>
      <c r="J489" s="9"/>
      <c r="K489" s="9"/>
      <c r="L489" s="6"/>
      <c r="M489" s="6"/>
      <c r="N489" s="6"/>
      <c r="O489" s="6"/>
      <c r="P489" s="6"/>
      <c r="Q489" s="6"/>
      <c r="R489" s="6"/>
      <c r="S489" s="6"/>
      <c r="U489" s="9"/>
      <c r="V489" s="6"/>
      <c r="W489" s="6"/>
      <c r="X489" s="6"/>
      <c r="Y489" s="6"/>
      <c r="Z489" s="10"/>
      <c r="AA489" s="10"/>
    </row>
    <row r="490" spans="1:27" s="5" customFormat="1" x14ac:dyDescent="0.25">
      <c r="A490" s="6"/>
      <c r="B490" s="76"/>
      <c r="C490" s="7"/>
      <c r="D490" s="6"/>
      <c r="E490" s="13"/>
      <c r="F490" s="6"/>
      <c r="G490" s="6"/>
      <c r="H490" s="305"/>
      <c r="I490" s="8"/>
      <c r="J490" s="9"/>
      <c r="K490" s="9"/>
      <c r="L490" s="6"/>
      <c r="M490" s="6"/>
      <c r="N490" s="6"/>
      <c r="O490" s="6"/>
      <c r="P490" s="6"/>
      <c r="Q490" s="6"/>
      <c r="R490" s="6"/>
      <c r="S490" s="6"/>
      <c r="U490" s="9"/>
      <c r="V490" s="6"/>
      <c r="W490" s="6"/>
      <c r="X490" s="6"/>
      <c r="Y490" s="6"/>
      <c r="Z490" s="10"/>
      <c r="AA490" s="10"/>
    </row>
  </sheetData>
  <autoFilter ref="A6:AC223" xr:uid="{9EFEE4B3-3F81-445F-8FC4-2AF49C845917}"/>
  <mergeCells count="20">
    <mergeCell ref="W223:AA223"/>
    <mergeCell ref="A4:B4"/>
    <mergeCell ref="E4:F4"/>
    <mergeCell ref="G4:H4"/>
    <mergeCell ref="I4:N4"/>
    <mergeCell ref="O4:S4"/>
    <mergeCell ref="T4:AC4"/>
    <mergeCell ref="AB7:AB38"/>
    <mergeCell ref="AB39:AB109"/>
    <mergeCell ref="AB110:AB117"/>
    <mergeCell ref="AB118:AB215"/>
    <mergeCell ref="AB216:AB222"/>
    <mergeCell ref="A1:B3"/>
    <mergeCell ref="C1:AC1"/>
    <mergeCell ref="C2:D2"/>
    <mergeCell ref="E2:Z2"/>
    <mergeCell ref="AA2:AB2"/>
    <mergeCell ref="C3:D3"/>
    <mergeCell ref="E3:Z3"/>
    <mergeCell ref="AA3:AB3"/>
  </mergeCells>
  <dataValidations count="2">
    <dataValidation allowBlank="1" showInputMessage="1" showErrorMessage="1" prompt="Escriba el código del procedimiento" sqref="AC2" xr:uid="{B2436009-F5AD-46FB-9838-BC1187ADD29D}"/>
    <dataValidation allowBlank="1" showInputMessage="1" showErrorMessage="1" prompt="Número consecutivo vigente del documento" sqref="AC3" xr:uid="{40B4736D-82F7-42EA-821E-E2002B75B6A7}"/>
  </dataValidations>
  <printOptions horizontalCentered="1"/>
  <pageMargins left="0.23622047244094491" right="0.23622047244094491" top="0.35433070866141736" bottom="0.35433070866141736" header="0.31496062992125984" footer="0.31496062992125984"/>
  <pageSetup paperSize="5" scale="45" fitToHeight="0" orientation="landscape" horizontalDpi="300" verticalDpi="300" r:id="rId1"/>
  <headerFooter>
    <oddFooter>&amp;RF.A. 18/03/2024</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87E86775-C756-4A00-82C6-B82075F0BEF0}">
          <x14:formula1>
            <xm:f>Hoja2!$D$7:$D$11</xm:f>
          </x14:formula1>
          <xm:sqref>G4:H5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D7:D11"/>
  <sheetViews>
    <sheetView workbookViewId="0">
      <selection activeCell="G32" sqref="G32"/>
    </sheetView>
  </sheetViews>
  <sheetFormatPr baseColWidth="10" defaultRowHeight="15" x14ac:dyDescent="0.25"/>
  <cols>
    <col min="4" max="4" width="21.140625" customWidth="1"/>
  </cols>
  <sheetData>
    <row r="7" spans="4:4" x14ac:dyDescent="0.25">
      <c r="D7" t="s">
        <v>64</v>
      </c>
    </row>
    <row r="8" spans="4:4" x14ac:dyDescent="0.25">
      <c r="D8" t="s">
        <v>65</v>
      </c>
    </row>
    <row r="9" spans="4:4" x14ac:dyDescent="0.25">
      <c r="D9" t="s">
        <v>66</v>
      </c>
    </row>
    <row r="10" spans="4:4" x14ac:dyDescent="0.25">
      <c r="D10" t="s">
        <v>67</v>
      </c>
    </row>
    <row r="11" spans="4:4" x14ac:dyDescent="0.25">
      <c r="D11"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E8:E12"/>
  <sheetViews>
    <sheetView workbookViewId="0">
      <selection activeCell="I33" sqref="I33"/>
    </sheetView>
  </sheetViews>
  <sheetFormatPr baseColWidth="10" defaultRowHeight="15" x14ac:dyDescent="0.25"/>
  <sheetData>
    <row r="8" spans="5:5" x14ac:dyDescent="0.25">
      <c r="E8" t="s">
        <v>64</v>
      </c>
    </row>
    <row r="9" spans="5:5" x14ac:dyDescent="0.25">
      <c r="E9" t="s">
        <v>65</v>
      </c>
    </row>
    <row r="10" spans="5:5" x14ac:dyDescent="0.25">
      <c r="E10" t="s">
        <v>66</v>
      </c>
    </row>
    <row r="11" spans="5:5" x14ac:dyDescent="0.25">
      <c r="E11" t="s">
        <v>67</v>
      </c>
    </row>
    <row r="12" spans="5:5" x14ac:dyDescent="0.25">
      <c r="E1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8</vt:i4>
      </vt:variant>
    </vt:vector>
  </HeadingPairs>
  <TitlesOfParts>
    <vt:vector size="14" baseType="lpstr">
      <vt:lpstr>Instructivo Diligenciamiento</vt:lpstr>
      <vt:lpstr>Formulación PAI</vt:lpstr>
      <vt:lpstr>PAI - Trim I</vt:lpstr>
      <vt:lpstr>PAI - Trim II</vt:lpstr>
      <vt:lpstr>Hoja2</vt:lpstr>
      <vt:lpstr>Hoja1</vt:lpstr>
      <vt:lpstr>'Formulación PAI'!Área_de_impresión</vt:lpstr>
      <vt:lpstr>'Instructivo Diligenciamiento'!Área_de_impresión</vt:lpstr>
      <vt:lpstr>'PAI - Trim I'!Área_de_impresión</vt:lpstr>
      <vt:lpstr>'PAI - Trim II'!Área_de_impresión</vt:lpstr>
      <vt:lpstr>'Formulación PAI'!Títulos_a_imprimir</vt:lpstr>
      <vt:lpstr>'Instructivo Diligenciamiento'!Títulos_a_imprimir</vt:lpstr>
      <vt:lpstr>'PAI - Trim I'!Títulos_a_imprimir</vt:lpstr>
      <vt:lpstr>'PAI - Trim II'!Títulos_a_imprimir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Maria</dc:creator>
  <cp:lastModifiedBy>Ana Maria Ochoa Tabares</cp:lastModifiedBy>
  <cp:lastPrinted>2024-03-19T15:37:56Z</cp:lastPrinted>
  <dcterms:created xsi:type="dcterms:W3CDTF">2020-09-04T21:25:32Z</dcterms:created>
  <dcterms:modified xsi:type="dcterms:W3CDTF">2026-08-24T14:16:37Z</dcterms:modified>
</cp:coreProperties>
</file>